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yari\Downloads\"/>
    </mc:Choice>
  </mc:AlternateContent>
  <xr:revisionPtr revIDLastSave="0" documentId="13_ncr:1_{35AD1A0C-282A-4EDB-8FFF-E3A5AA0D3D91}" xr6:coauthVersionLast="47" xr6:coauthVersionMax="47" xr10:uidLastSave="{00000000-0000-0000-0000-000000000000}"/>
  <bookViews>
    <workbookView xWindow="-120" yWindow="-120" windowWidth="29040" windowHeight="15225" activeTab="1" xr2:uid="{9C137A09-07BD-419F-8E6B-5E263EEBD7F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Q5" i="1"/>
  <c r="S5" i="1"/>
  <c r="V5" i="1"/>
  <c r="AD5" i="1"/>
  <c r="AH5" i="1"/>
  <c r="AK5" i="1"/>
  <c r="AU5" i="1"/>
  <c r="AY5" i="1"/>
  <c r="BH5" i="1"/>
  <c r="BL5" i="1"/>
  <c r="P11" i="1"/>
  <c r="Q11" i="1"/>
  <c r="S11" i="1"/>
  <c r="V11" i="1"/>
  <c r="AD11" i="1"/>
  <c r="AH11" i="1"/>
  <c r="AK11" i="1"/>
  <c r="AU11" i="1"/>
  <c r="AY11" i="1"/>
  <c r="BH11" i="1"/>
  <c r="BL11" i="1"/>
  <c r="BL19" i="1"/>
  <c r="BH19" i="1"/>
  <c r="AY19" i="1"/>
  <c r="AU19" i="1"/>
  <c r="AK19" i="1"/>
  <c r="AH19" i="1"/>
  <c r="AD19" i="1"/>
  <c r="V19" i="1"/>
  <c r="S19" i="1"/>
  <c r="Q19" i="1"/>
  <c r="P19" i="1"/>
</calcChain>
</file>

<file path=xl/sharedStrings.xml><?xml version="1.0" encoding="utf-8"?>
<sst xmlns="http://schemas.openxmlformats.org/spreadsheetml/2006/main" count="411" uniqueCount="80">
  <si>
    <t>Denumirea autorității</t>
  </si>
  <si>
    <t>Aprecierea specifică a activității instituției</t>
  </si>
  <si>
    <t>Resurse disponibile</t>
  </si>
  <si>
    <t>Colaborarea cu direcțiile de specialitate</t>
  </si>
  <si>
    <t>Locul afișării informaţiilor/documentelor comunicate din oficiu</t>
  </si>
  <si>
    <t>Afișarea informațiilor a fost sufiecient de vizibilă pentru cei interesați</t>
  </si>
  <si>
    <t>Soluții pentru creșterea vizibilității informațiilor publicate aplicate de către instituția dvs.</t>
  </si>
  <si>
    <t>A publicat instituția dumneavoastră seturi de date suplimentare din oficiu, față de cele minimale prevăzute de lege?</t>
  </si>
  <si>
    <t>Sunt informațiile publicate într-un format deschis?</t>
  </si>
  <si>
    <t>Măsuri propuse pentru publicarea unui număr cât mai mare de seturi de date în format deschis</t>
  </si>
  <si>
    <t>Nr. total de solicitări de informaţii de interes public</t>
  </si>
  <si>
    <t>În funcţie de solicitant</t>
  </si>
  <si>
    <t>După modalitatea de adresare</t>
  </si>
  <si>
    <t>Departajare pe domenii de interes</t>
  </si>
  <si>
    <t>Nr. de solicitări soluţionate favorabil</t>
  </si>
  <si>
    <t>Termen de răspuns</t>
  </si>
  <si>
    <t>Modul de comunicare</t>
  </si>
  <si>
    <t>Departajate pe domenii de interes</t>
  </si>
  <si>
    <t>Mentionati principalele cauze pentru care anumite raspunsuri nu au fost transmise in termenul legal</t>
  </si>
  <si>
    <t>Ce masuri au fost luate pentru ca aceasta problema sa fie rezolvata</t>
  </si>
  <si>
    <t xml:space="preserve">Nr. de solicitări respinse </t>
  </si>
  <si>
    <t>Motivul respingerii</t>
  </si>
  <si>
    <t>Informațiile solicitate nefurnizate pentru motivul exceptării acestora conform legii (enumerarea numelor documentelor/informațiilor solicitate)</t>
  </si>
  <si>
    <t>Nr.  de reclamaţii administrative la adresa instituţiei publice în baza Legii nr. 544/ 2001, cu modificările şi completările ulterioare</t>
  </si>
  <si>
    <t>Nr. de plângeri in instanţă la adresa instituţiei în baza Legii nr. 544/2001, cu modificările şi completările ulterioare</t>
  </si>
  <si>
    <t>Creşterea eficienţei accesului la informaţii de interes public</t>
  </si>
  <si>
    <t>Umane</t>
  </si>
  <si>
    <t>Materiale</t>
  </si>
  <si>
    <t>De la persoane fizice</t>
  </si>
  <si>
    <t>De la persoane juridice</t>
  </si>
  <si>
    <t>Pe suport de hârtie</t>
  </si>
  <si>
    <t>Pe suport electronic</t>
  </si>
  <si>
    <t>Verbal</t>
  </si>
  <si>
    <t>Utilizarea banilor publici (contracte, investiţii, cheltuieli, etc)</t>
  </si>
  <si>
    <t>Modul de îndeplinire a atribuţiilor instituţiei publice</t>
  </si>
  <si>
    <t>Acte normative, reglementări</t>
  </si>
  <si>
    <t>Activitatea liderilor instituţiei</t>
  </si>
  <si>
    <t>Informaţii privind modul de aplicare a Legii nr. 544/2001,  cu modificările şi completările ulterioare</t>
  </si>
  <si>
    <t>Altele</t>
  </si>
  <si>
    <t>Redirecţionate către alte instituţii în termen de 5 zile</t>
  </si>
  <si>
    <t>Soluționate favorabil în termen de 10 zile</t>
  </si>
  <si>
    <t>Soluționate favorabil în termen de 30 zile</t>
  </si>
  <si>
    <t>Solicitări pentru care a fost depășit termenul</t>
  </si>
  <si>
    <t>Comunicare electronică</t>
  </si>
  <si>
    <t>Comunicare în format hârtie</t>
  </si>
  <si>
    <t>Comunicare verbală</t>
  </si>
  <si>
    <t>Utilizarea banilor publici (contracte, investiții, cheltuieli)</t>
  </si>
  <si>
    <t>Modul de îndeplinire a atribuțiilor instituției publice</t>
  </si>
  <si>
    <t>Activitatea liderilor instituției</t>
  </si>
  <si>
    <t>Informații privind modul de aplicare a Legii nr. 544/2001, cu modificările și completările ulterioare</t>
  </si>
  <si>
    <t xml:space="preserve">Altele </t>
  </si>
  <si>
    <t>Exceptate, conform legii</t>
  </si>
  <si>
    <t>Informații inexistente</t>
  </si>
  <si>
    <t>Alte motive</t>
  </si>
  <si>
    <t>Utilizarea banilor publici(contracte, investiții, cheltuieli etc)</t>
  </si>
  <si>
    <t>Dețineți bibliotecă virtuală/ punct de informare</t>
  </si>
  <si>
    <t>Punctele pe care le consideraţi necesar a fi îmbunătăţite la nivelul instituţiei dumneavoastră pentru creşterea eficienţei procesului de asigurare a accesului la informaţii de interes public:</t>
  </si>
  <si>
    <t>Măsurile luate pentru îmbunătăţirea procesului de asigurare a accesului la informaţii de interes public</t>
  </si>
  <si>
    <t>pe pagina de internet</t>
  </si>
  <si>
    <t>la sediul institutiei</t>
  </si>
  <si>
    <t>în presa</t>
  </si>
  <si>
    <t>în Monitorul Oficial</t>
  </si>
  <si>
    <t>alte modalități</t>
  </si>
  <si>
    <t>nr.</t>
  </si>
  <si>
    <t xml:space="preserve">menționare </t>
  </si>
  <si>
    <t>menționare</t>
  </si>
  <si>
    <t>Total</t>
  </si>
  <si>
    <t>Soluționate favorabil</t>
  </si>
  <si>
    <t>Respinse</t>
  </si>
  <si>
    <t>În curs de soluționare</t>
  </si>
  <si>
    <t>Primăria Municipiului Timișoara</t>
  </si>
  <si>
    <t>Foarte bună</t>
  </si>
  <si>
    <t>Suficiente</t>
  </si>
  <si>
    <t>Bună</t>
  </si>
  <si>
    <t>Da</t>
  </si>
  <si>
    <t>Continuarea digitalizării instituției</t>
  </si>
  <si>
    <t xml:space="preserve">situatii juridice, terenuri, locuinte, liste, detalii privind procesele Primariei Mun. Timisoara, Documentații și reglementări urbanistice care au stat la baza emiterii Certificatelor de Urbanism și Autorizațiilor de Construire ;Documentații care au stat la baza emiterii Autorizațiilor de funcționare,  informații și documente rezultate din activitatea de control aflată în
desfășurare
</t>
  </si>
  <si>
    <t>Nu este cazul</t>
  </si>
  <si>
    <t>emitere certificate, adeverinte etc</t>
  </si>
  <si>
    <t>VALIDAREA DATELOR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</si>
</sst>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0070C0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10" borderId="6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 applyProtection="1">
      <alignment horizontal="center" vertical="center" wrapText="1"/>
      <protection locked="0"/>
    </xf>
    <xf numFmtId="0" fontId="2" fillId="11" borderId="8" xfId="0" applyFont="1" applyFill="1" applyBorder="1" applyAlignment="1" applyProtection="1">
      <alignment horizontal="center" vertical="center" wrapText="1"/>
      <protection locked="0"/>
    </xf>
    <xf numFmtId="0" fontId="2" fillId="11" borderId="10" xfId="0" applyFont="1" applyFill="1" applyBorder="1" applyAlignment="1" applyProtection="1">
      <alignment horizontal="center" vertical="center" wrapText="1"/>
      <protection locked="0"/>
    </xf>
    <xf numFmtId="0" fontId="2" fillId="12" borderId="9" xfId="0" applyFont="1" applyFill="1" applyBorder="1" applyAlignment="1" applyProtection="1">
      <alignment horizontal="center" vertical="center" wrapText="1"/>
      <protection locked="0"/>
    </xf>
    <xf numFmtId="0" fontId="2" fillId="12" borderId="8" xfId="0" applyFont="1" applyFill="1" applyBorder="1" applyAlignment="1" applyProtection="1">
      <alignment horizontal="center" vertical="center" wrapText="1"/>
      <protection locked="0"/>
    </xf>
    <xf numFmtId="0" fontId="2" fillId="12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" fillId="13" borderId="13" xfId="0" applyFont="1" applyFill="1" applyBorder="1" applyAlignment="1" applyProtection="1">
      <alignment horizontal="center" vertical="center" wrapText="1"/>
      <protection locked="0"/>
    </xf>
    <xf numFmtId="0" fontId="1" fillId="13" borderId="12" xfId="0" applyFont="1" applyFill="1" applyBorder="1" applyAlignment="1" applyProtection="1">
      <alignment horizontal="center" vertical="center" wrapText="1"/>
      <protection locked="0"/>
    </xf>
    <xf numFmtId="0" fontId="1" fillId="13" borderId="14" xfId="0" applyFont="1" applyFill="1" applyBorder="1" applyAlignment="1" applyProtection="1">
      <alignment horizontal="center" vertical="center" wrapText="1"/>
      <protection locked="0"/>
    </xf>
    <xf numFmtId="0" fontId="1" fillId="14" borderId="13" xfId="0" applyFont="1" applyFill="1" applyBorder="1" applyAlignment="1" applyProtection="1">
      <alignment horizontal="center" vertical="center" wrapText="1"/>
      <protection locked="0"/>
    </xf>
    <xf numFmtId="0" fontId="1" fillId="14" borderId="12" xfId="0" applyFont="1" applyFill="1" applyBorder="1" applyAlignment="1" applyProtection="1">
      <alignment horizontal="center" vertical="center" wrapText="1"/>
      <protection locked="0"/>
    </xf>
    <xf numFmtId="0" fontId="1" fillId="14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left" vertical="center" wrapText="1"/>
      <protection locked="0"/>
    </xf>
    <xf numFmtId="0" fontId="1" fillId="5" borderId="22" xfId="0" applyFont="1" applyFill="1" applyBorder="1" applyAlignment="1" applyProtection="1">
      <alignment horizontal="center" vertical="center" wrapText="1"/>
      <protection locked="0"/>
    </xf>
    <xf numFmtId="0" fontId="1" fillId="6" borderId="23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16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0" fontId="2" fillId="8" borderId="20" xfId="0" applyFont="1" applyFill="1" applyBorder="1" applyAlignment="1" applyProtection="1">
      <alignment horizontal="center" vertical="center" wrapText="1"/>
      <protection locked="0"/>
    </xf>
    <xf numFmtId="0" fontId="2" fillId="8" borderId="16" xfId="0" applyFont="1" applyFill="1" applyBorder="1" applyAlignment="1" applyProtection="1">
      <alignment horizontal="center" vertical="center" wrapText="1"/>
      <protection locked="0"/>
    </xf>
    <xf numFmtId="0" fontId="2" fillId="8" borderId="22" xfId="0" applyFont="1" applyFill="1" applyBorder="1" applyAlignment="1" applyProtection="1">
      <alignment horizontal="center" vertical="center" wrapText="1"/>
      <protection locked="0"/>
    </xf>
    <xf numFmtId="0" fontId="2" fillId="9" borderId="20" xfId="0" applyFont="1" applyFill="1" applyBorder="1" applyAlignment="1" applyProtection="1">
      <alignment horizontal="center" vertical="center" wrapText="1"/>
      <protection locked="0"/>
    </xf>
    <xf numFmtId="0" fontId="2" fillId="9" borderId="16" xfId="0" applyFont="1" applyFill="1" applyBorder="1" applyAlignment="1" applyProtection="1">
      <alignment horizontal="center" vertical="center" wrapText="1"/>
      <protection locked="0"/>
    </xf>
    <xf numFmtId="0" fontId="2" fillId="9" borderId="22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10" borderId="21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  <protection locked="0"/>
    </xf>
    <xf numFmtId="0" fontId="2" fillId="11" borderId="26" xfId="0" applyFont="1" applyFill="1" applyBorder="1" applyAlignment="1" applyProtection="1">
      <alignment horizontal="center" vertical="center" wrapText="1"/>
      <protection locked="0"/>
    </xf>
    <xf numFmtId="0" fontId="2" fillId="11" borderId="21" xfId="0" applyFont="1" applyFill="1" applyBorder="1" applyAlignment="1" applyProtection="1">
      <alignment horizontal="center" vertical="center" wrapText="1"/>
      <protection locked="0"/>
    </xf>
    <xf numFmtId="0" fontId="2" fillId="11" borderId="27" xfId="0" applyFont="1" applyFill="1" applyBorder="1" applyAlignment="1" applyProtection="1">
      <alignment horizontal="center" vertical="center" wrapText="1"/>
      <protection locked="0"/>
    </xf>
    <xf numFmtId="0" fontId="2" fillId="12" borderId="25" xfId="0" applyFont="1" applyFill="1" applyBorder="1" applyAlignment="1" applyProtection="1">
      <alignment horizontal="center" vertical="center" wrapText="1"/>
      <protection locked="0"/>
    </xf>
    <xf numFmtId="0" fontId="2" fillId="12" borderId="26" xfId="0" applyFont="1" applyFill="1" applyBorder="1" applyAlignment="1" applyProtection="1">
      <alignment horizontal="center" vertical="center" wrapText="1"/>
      <protection locked="0"/>
    </xf>
    <xf numFmtId="0" fontId="2" fillId="12" borderId="21" xfId="0" applyFont="1" applyFill="1" applyBorder="1" applyAlignment="1" applyProtection="1">
      <alignment horizontal="center" vertical="center" wrapText="1"/>
      <protection locked="0"/>
    </xf>
    <xf numFmtId="0" fontId="2" fillId="1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13" borderId="28" xfId="0" applyFont="1" applyFill="1" applyBorder="1" applyAlignment="1" applyProtection="1">
      <alignment horizontal="center" vertical="center" wrapText="1"/>
      <protection locked="0"/>
    </xf>
    <xf numFmtId="0" fontId="1" fillId="13" borderId="0" xfId="0" applyFont="1" applyFill="1" applyAlignment="1" applyProtection="1">
      <alignment horizontal="center" vertical="center" wrapText="1"/>
      <protection locked="0"/>
    </xf>
    <xf numFmtId="0" fontId="1" fillId="13" borderId="29" xfId="0" applyFont="1" applyFill="1" applyBorder="1" applyAlignment="1" applyProtection="1">
      <alignment horizontal="center" vertical="center" wrapText="1"/>
      <protection locked="0"/>
    </xf>
    <xf numFmtId="0" fontId="1" fillId="14" borderId="28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29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 applyProtection="1">
      <alignment horizontal="left" vertical="center" wrapText="1"/>
      <protection locked="0"/>
    </xf>
    <xf numFmtId="0" fontId="1" fillId="5" borderId="31" xfId="0" applyFont="1" applyFill="1" applyBorder="1" applyAlignment="1" applyProtection="1">
      <alignment horizontal="left" vertical="center" wrapText="1"/>
      <protection locked="0"/>
    </xf>
    <xf numFmtId="0" fontId="2" fillId="5" borderId="36" xfId="0" applyFont="1" applyFill="1" applyBorder="1" applyAlignment="1" applyProtection="1">
      <alignment vertical="center" wrapText="1"/>
      <protection locked="0"/>
    </xf>
    <xf numFmtId="0" fontId="1" fillId="6" borderId="37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36" xfId="0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 applyAlignment="1" applyProtection="1">
      <alignment horizontal="center" vertical="center" wrapText="1"/>
      <protection locked="0"/>
    </xf>
    <xf numFmtId="0" fontId="2" fillId="8" borderId="31" xfId="0" applyFont="1" applyFill="1" applyBorder="1" applyAlignment="1" applyProtection="1">
      <alignment horizontal="center" vertical="center" wrapText="1"/>
      <protection locked="0"/>
    </xf>
    <xf numFmtId="0" fontId="2" fillId="8" borderId="36" xfId="0" applyFont="1" applyFill="1" applyBorder="1" applyAlignment="1" applyProtection="1">
      <alignment horizontal="center" vertical="center" wrapText="1"/>
      <protection locked="0"/>
    </xf>
    <xf numFmtId="0" fontId="2" fillId="9" borderId="35" xfId="0" applyFont="1" applyFill="1" applyBorder="1" applyAlignment="1" applyProtection="1">
      <alignment horizontal="center" vertical="center" wrapText="1"/>
      <protection locked="0"/>
    </xf>
    <xf numFmtId="0" fontId="2" fillId="9" borderId="31" xfId="0" applyFont="1" applyFill="1" applyBorder="1" applyAlignment="1" applyProtection="1">
      <alignment horizontal="center" vertical="center" wrapText="1"/>
      <protection locked="0"/>
    </xf>
    <xf numFmtId="0" fontId="1" fillId="9" borderId="31" xfId="0" applyFont="1" applyFill="1" applyBorder="1" applyAlignment="1" applyProtection="1">
      <alignment horizontal="left" vertical="center" wrapText="1"/>
      <protection locked="0"/>
    </xf>
    <xf numFmtId="0" fontId="2" fillId="9" borderId="36" xfId="0" applyFont="1" applyFill="1" applyBorder="1" applyAlignment="1" applyProtection="1">
      <alignment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10" borderId="39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 applyProtection="1">
      <alignment horizontal="center" vertical="center" wrapText="1"/>
      <protection locked="0"/>
    </xf>
    <xf numFmtId="0" fontId="2" fillId="11" borderId="31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2" borderId="40" xfId="0" applyFont="1" applyFill="1" applyBorder="1" applyAlignment="1" applyProtection="1">
      <alignment horizontal="center" vertical="center" wrapText="1"/>
      <protection locked="0"/>
    </xf>
    <xf numFmtId="0" fontId="2" fillId="12" borderId="32" xfId="0" applyFont="1" applyFill="1" applyBorder="1" applyAlignment="1" applyProtection="1">
      <alignment horizontal="center" vertical="center" wrapText="1"/>
      <protection locked="0"/>
    </xf>
    <xf numFmtId="0" fontId="1" fillId="12" borderId="31" xfId="0" applyFont="1" applyFill="1" applyBorder="1" applyAlignment="1" applyProtection="1">
      <alignment horizontal="left" vertical="center" wrapText="1"/>
      <protection locked="0"/>
    </xf>
    <xf numFmtId="0" fontId="2" fillId="12" borderId="41" xfId="0" applyFont="1" applyFill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15" borderId="43" xfId="0" applyFont="1" applyFill="1" applyBorder="1" applyAlignment="1">
      <alignment horizontal="center" vertical="center" wrapText="1"/>
    </xf>
    <xf numFmtId="0" fontId="2" fillId="13" borderId="35" xfId="0" applyFont="1" applyFill="1" applyBorder="1" applyAlignment="1" applyProtection="1">
      <alignment horizontal="center" vertical="center" wrapText="1"/>
      <protection locked="0"/>
    </xf>
    <xf numFmtId="0" fontId="2" fillId="13" borderId="31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6" borderId="42" xfId="0" applyFont="1" applyFill="1" applyBorder="1" applyAlignment="1">
      <alignment horizontal="center" vertical="center" wrapText="1"/>
    </xf>
    <xf numFmtId="0" fontId="2" fillId="14" borderId="35" xfId="0" applyFont="1" applyFill="1" applyBorder="1" applyAlignment="1" applyProtection="1">
      <alignment horizontal="center" vertical="center" wrapText="1"/>
      <protection locked="0"/>
    </xf>
    <xf numFmtId="0" fontId="2" fillId="14" borderId="31" xfId="0" applyFont="1" applyFill="1" applyBorder="1" applyAlignment="1" applyProtection="1">
      <alignment horizontal="center" vertical="center" wrapText="1"/>
      <protection locked="0"/>
    </xf>
    <xf numFmtId="0" fontId="2" fillId="14" borderId="36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5" borderId="47" xfId="0" applyFont="1" applyFill="1" applyBorder="1" applyAlignment="1" applyProtection="1">
      <alignment horizontal="center" vertical="center" wrapText="1"/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48" xfId="0" applyFont="1" applyFill="1" applyBorder="1" applyAlignment="1" applyProtection="1">
      <alignment horizontal="center" vertical="center" wrapText="1"/>
      <protection locked="0"/>
    </xf>
    <xf numFmtId="0" fontId="4" fillId="6" borderId="49" xfId="0" applyFont="1" applyFill="1" applyBorder="1" applyAlignment="1" applyProtection="1">
      <alignment horizontal="center" vertical="center" wrapText="1"/>
      <protection locked="0"/>
    </xf>
    <xf numFmtId="0" fontId="4" fillId="7" borderId="47" xfId="0" applyFont="1" applyFill="1" applyBorder="1" applyAlignment="1" applyProtection="1">
      <alignment horizontal="center" vertical="center" wrapText="1"/>
      <protection locked="0"/>
    </xf>
    <xf numFmtId="0" fontId="4" fillId="7" borderId="44" xfId="0" applyFont="1" applyFill="1" applyBorder="1" applyAlignment="1" applyProtection="1">
      <alignment horizontal="center" vertical="center" wrapText="1"/>
      <protection locked="0"/>
    </xf>
    <xf numFmtId="0" fontId="4" fillId="7" borderId="48" xfId="0" applyFont="1" applyFill="1" applyBorder="1" applyAlignment="1" applyProtection="1">
      <alignment horizontal="center" vertical="center" wrapText="1"/>
      <protection locked="0"/>
    </xf>
    <xf numFmtId="0" fontId="4" fillId="8" borderId="47" xfId="0" applyFont="1" applyFill="1" applyBorder="1" applyAlignment="1" applyProtection="1">
      <alignment horizontal="center" vertical="center" wrapText="1"/>
      <protection locked="0"/>
    </xf>
    <xf numFmtId="0" fontId="4" fillId="8" borderId="44" xfId="0" applyFont="1" applyFill="1" applyBorder="1" applyAlignment="1" applyProtection="1">
      <alignment horizontal="center" vertical="center" wrapText="1"/>
      <protection locked="0"/>
    </xf>
    <xf numFmtId="0" fontId="4" fillId="8" borderId="48" xfId="0" applyFont="1" applyFill="1" applyBorder="1" applyAlignment="1" applyProtection="1">
      <alignment horizontal="center" vertical="center" wrapText="1"/>
      <protection locked="0"/>
    </xf>
    <xf numFmtId="0" fontId="4" fillId="9" borderId="47" xfId="0" applyFont="1" applyFill="1" applyBorder="1" applyAlignment="1" applyProtection="1">
      <alignment horizontal="center" vertical="center" wrapText="1"/>
      <protection locked="0"/>
    </xf>
    <xf numFmtId="0" fontId="4" fillId="9" borderId="44" xfId="0" applyFont="1" applyFill="1" applyBorder="1" applyAlignment="1" applyProtection="1">
      <alignment horizontal="center" vertical="center" wrapText="1"/>
      <protection locked="0"/>
    </xf>
    <xf numFmtId="0" fontId="4" fillId="9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10" borderId="45" xfId="0" applyFont="1" applyFill="1" applyBorder="1" applyAlignment="1" applyProtection="1">
      <alignment horizontal="center" vertical="center" wrapText="1"/>
      <protection locked="0"/>
    </xf>
    <xf numFmtId="0" fontId="4" fillId="11" borderId="47" xfId="0" applyFont="1" applyFill="1" applyBorder="1" applyAlignment="1" applyProtection="1">
      <alignment horizontal="center" vertical="center" wrapText="1"/>
      <protection locked="0"/>
    </xf>
    <xf numFmtId="0" fontId="4" fillId="11" borderId="44" xfId="0" applyFont="1" applyFill="1" applyBorder="1" applyAlignment="1" applyProtection="1">
      <alignment horizontal="center" vertical="center" wrapText="1"/>
      <protection locked="0"/>
    </xf>
    <xf numFmtId="0" fontId="4" fillId="11" borderId="45" xfId="0" applyFont="1" applyFill="1" applyBorder="1" applyAlignment="1" applyProtection="1">
      <alignment horizontal="center" vertical="center" wrapText="1"/>
      <protection locked="0"/>
    </xf>
    <xf numFmtId="0" fontId="4" fillId="11" borderId="46" xfId="0" applyFont="1" applyFill="1" applyBorder="1" applyAlignment="1" applyProtection="1">
      <alignment horizontal="center" vertical="center" wrapText="1"/>
      <protection locked="0"/>
    </xf>
    <xf numFmtId="0" fontId="4" fillId="12" borderId="47" xfId="0" applyFont="1" applyFill="1" applyBorder="1" applyAlignment="1" applyProtection="1">
      <alignment horizontal="center" vertical="center" wrapText="1"/>
      <protection locked="0"/>
    </xf>
    <xf numFmtId="0" fontId="4" fillId="12" borderId="44" xfId="0" applyFont="1" applyFill="1" applyBorder="1" applyAlignment="1" applyProtection="1">
      <alignment horizontal="center" vertical="center" wrapText="1"/>
      <protection locked="0"/>
    </xf>
    <xf numFmtId="0" fontId="4" fillId="12" borderId="48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15" borderId="51" xfId="0" applyFont="1" applyFill="1" applyBorder="1" applyAlignment="1" applyProtection="1">
      <alignment horizontal="center" vertical="center" wrapText="1"/>
      <protection locked="0"/>
    </xf>
    <xf numFmtId="0" fontId="4" fillId="13" borderId="47" xfId="0" applyFont="1" applyFill="1" applyBorder="1" applyAlignment="1" applyProtection="1">
      <alignment horizontal="center" vertical="center" wrapText="1"/>
      <protection locked="0"/>
    </xf>
    <xf numFmtId="0" fontId="4" fillId="13" borderId="44" xfId="0" applyFont="1" applyFill="1" applyBorder="1" applyAlignment="1" applyProtection="1">
      <alignment horizontal="center" vertical="center" wrapText="1"/>
      <protection locked="0"/>
    </xf>
    <xf numFmtId="0" fontId="4" fillId="13" borderId="48" xfId="0" applyFont="1" applyFill="1" applyBorder="1" applyAlignment="1" applyProtection="1">
      <alignment horizontal="center" vertical="center" wrapText="1"/>
      <protection locked="0"/>
    </xf>
    <xf numFmtId="0" fontId="4" fillId="16" borderId="49" xfId="0" applyFont="1" applyFill="1" applyBorder="1" applyAlignment="1" applyProtection="1">
      <alignment horizontal="center" vertical="center" wrapText="1"/>
      <protection locked="0"/>
    </xf>
    <xf numFmtId="0" fontId="4" fillId="14" borderId="47" xfId="0" applyFont="1" applyFill="1" applyBorder="1" applyAlignment="1" applyProtection="1">
      <alignment horizontal="center" vertical="center" wrapText="1"/>
      <protection locked="0"/>
    </xf>
    <xf numFmtId="0" fontId="4" fillId="14" borderId="44" xfId="0" applyFont="1" applyFill="1" applyBorder="1" applyAlignment="1" applyProtection="1">
      <alignment horizontal="center" vertical="center" wrapText="1"/>
      <protection locked="0"/>
    </xf>
    <xf numFmtId="0" fontId="4" fillId="14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wrapText="1"/>
      <protection locked="0"/>
    </xf>
    <xf numFmtId="0" fontId="5" fillId="0" borderId="44" xfId="0" applyFont="1" applyBorder="1" applyAlignment="1" applyProtection="1">
      <alignment wrapText="1"/>
      <protection locked="0"/>
    </xf>
    <xf numFmtId="0" fontId="5" fillId="0" borderId="48" xfId="0" applyFont="1" applyBorder="1" applyAlignment="1" applyProtection="1">
      <alignment wrapText="1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7" borderId="51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6" fillId="7" borderId="53" xfId="0" applyFont="1" applyFill="1" applyBorder="1" applyAlignment="1" applyProtection="1">
      <alignment horizontal="center" vertical="center"/>
      <protection locked="0"/>
    </xf>
    <xf numFmtId="0" fontId="6" fillId="8" borderId="51" xfId="0" applyFont="1" applyFill="1" applyBorder="1" applyAlignment="1" applyProtection="1">
      <alignment horizontal="center" vertical="center"/>
      <protection locked="0"/>
    </xf>
    <xf numFmtId="0" fontId="6" fillId="8" borderId="49" xfId="0" applyFont="1" applyFill="1" applyBorder="1" applyAlignment="1" applyProtection="1">
      <alignment horizontal="center" vertical="center"/>
      <protection locked="0"/>
    </xf>
    <xf numFmtId="0" fontId="6" fillId="8" borderId="53" xfId="0" applyFont="1" applyFill="1" applyBorder="1" applyAlignment="1" applyProtection="1">
      <alignment horizontal="center" vertical="center"/>
      <protection locked="0"/>
    </xf>
    <xf numFmtId="0" fontId="6" fillId="9" borderId="51" xfId="0" applyFont="1" applyFill="1" applyBorder="1" applyAlignment="1" applyProtection="1">
      <alignment horizontal="center" vertical="center"/>
      <protection locked="0"/>
    </xf>
    <xf numFmtId="0" fontId="6" fillId="9" borderId="49" xfId="0" applyFont="1" applyFill="1" applyBorder="1" applyAlignment="1" applyProtection="1">
      <alignment horizontal="center" vertical="center"/>
      <protection locked="0"/>
    </xf>
    <xf numFmtId="0" fontId="6" fillId="9" borderId="5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11" borderId="51" xfId="0" applyFont="1" applyFill="1" applyBorder="1" applyAlignment="1" applyProtection="1">
      <alignment horizontal="center" vertical="center"/>
      <protection locked="0"/>
    </xf>
    <xf numFmtId="0" fontId="6" fillId="11" borderId="49" xfId="0" applyFont="1" applyFill="1" applyBorder="1" applyAlignment="1" applyProtection="1">
      <alignment horizontal="center" vertical="center"/>
      <protection locked="0"/>
    </xf>
    <xf numFmtId="0" fontId="6" fillId="11" borderId="53" xfId="0" applyFont="1" applyFill="1" applyBorder="1" applyAlignment="1" applyProtection="1">
      <alignment horizontal="center" vertical="center"/>
      <protection locked="0"/>
    </xf>
    <xf numFmtId="0" fontId="6" fillId="12" borderId="51" xfId="0" applyFont="1" applyFill="1" applyBorder="1" applyAlignment="1" applyProtection="1">
      <alignment horizontal="center" vertical="center"/>
      <protection locked="0"/>
    </xf>
    <xf numFmtId="0" fontId="6" fillId="12" borderId="49" xfId="0" applyFont="1" applyFill="1" applyBorder="1" applyAlignment="1" applyProtection="1">
      <alignment horizontal="center" vertical="center"/>
      <protection locked="0"/>
    </xf>
    <xf numFmtId="0" fontId="6" fillId="12" borderId="53" xfId="0" applyFont="1" applyFill="1" applyBorder="1" applyAlignment="1" applyProtection="1">
      <alignment horizontal="center" vertical="center"/>
      <protection locked="0"/>
    </xf>
    <xf numFmtId="0" fontId="6" fillId="13" borderId="51" xfId="0" applyFont="1" applyFill="1" applyBorder="1" applyAlignment="1" applyProtection="1">
      <alignment horizontal="center" vertical="center"/>
      <protection locked="0"/>
    </xf>
    <xf numFmtId="0" fontId="6" fillId="13" borderId="49" xfId="0" applyFont="1" applyFill="1" applyBorder="1" applyAlignment="1" applyProtection="1">
      <alignment horizontal="center" vertical="center"/>
      <protection locked="0"/>
    </xf>
    <xf numFmtId="0" fontId="6" fillId="13" borderId="53" xfId="0" applyFont="1" applyFill="1" applyBorder="1" applyAlignment="1" applyProtection="1">
      <alignment horizontal="center" vertical="center"/>
      <protection locked="0"/>
    </xf>
    <xf numFmtId="0" fontId="6" fillId="14" borderId="51" xfId="0" applyFont="1" applyFill="1" applyBorder="1" applyAlignment="1" applyProtection="1">
      <alignment horizontal="center" vertical="center"/>
      <protection locked="0"/>
    </xf>
    <xf numFmtId="0" fontId="6" fillId="14" borderId="49" xfId="0" applyFont="1" applyFill="1" applyBorder="1" applyAlignment="1" applyProtection="1">
      <alignment horizontal="center" vertical="center"/>
      <protection locked="0"/>
    </xf>
    <xf numFmtId="0" fontId="6" fillId="14" borderId="5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17" borderId="4" xfId="0" applyFont="1" applyFill="1" applyBorder="1" applyAlignment="1">
      <alignment horizontal="center" vertical="center" wrapText="1"/>
    </xf>
    <xf numFmtId="0" fontId="7" fillId="18" borderId="5" xfId="0" applyFont="1" applyFill="1" applyBorder="1" applyAlignment="1" applyProtection="1">
      <alignment horizontal="center" vertical="center" wrapText="1"/>
      <protection locked="0"/>
    </xf>
    <xf numFmtId="0" fontId="7" fillId="18" borderId="6" xfId="0" applyFont="1" applyFill="1" applyBorder="1" applyAlignment="1" applyProtection="1">
      <alignment horizontal="center" vertical="center" wrapText="1"/>
      <protection locked="0"/>
    </xf>
    <xf numFmtId="0" fontId="7" fillId="19" borderId="5" xfId="0" applyFont="1" applyFill="1" applyBorder="1" applyAlignment="1" applyProtection="1">
      <alignment horizontal="center" vertical="center" wrapText="1"/>
      <protection locked="0"/>
    </xf>
    <xf numFmtId="0" fontId="7" fillId="19" borderId="1" xfId="0" applyFont="1" applyFill="1" applyBorder="1" applyAlignment="1" applyProtection="1">
      <alignment horizontal="center" vertical="center" wrapText="1"/>
      <protection locked="0"/>
    </xf>
    <xf numFmtId="0" fontId="7" fillId="19" borderId="7" xfId="0" applyFont="1" applyFill="1" applyBorder="1" applyAlignment="1" applyProtection="1">
      <alignment horizontal="center" vertical="center" wrapText="1"/>
      <protection locked="0"/>
    </xf>
    <xf numFmtId="0" fontId="7" fillId="20" borderId="5" xfId="0" applyFont="1" applyFill="1" applyBorder="1" applyAlignment="1" applyProtection="1">
      <alignment horizontal="center" vertical="center" wrapText="1"/>
      <protection locked="0"/>
    </xf>
    <xf numFmtId="0" fontId="7" fillId="20" borderId="1" xfId="0" applyFont="1" applyFill="1" applyBorder="1" applyAlignment="1" applyProtection="1">
      <alignment horizontal="center" vertical="center" wrapText="1"/>
      <protection locked="0"/>
    </xf>
    <xf numFmtId="0" fontId="7" fillId="20" borderId="7" xfId="0" applyFont="1" applyFill="1" applyBorder="1" applyAlignment="1" applyProtection="1">
      <alignment horizontal="center" vertical="center" wrapText="1"/>
      <protection locked="0"/>
    </xf>
    <xf numFmtId="0" fontId="7" fillId="21" borderId="8" xfId="0" applyFont="1" applyFill="1" applyBorder="1" applyAlignment="1">
      <alignment horizontal="center" vertical="center" wrapText="1"/>
    </xf>
    <xf numFmtId="0" fontId="7" fillId="22" borderId="5" xfId="0" applyFont="1" applyFill="1" applyBorder="1" applyAlignment="1" applyProtection="1">
      <alignment horizontal="center" vertical="center" wrapText="1"/>
      <protection locked="0"/>
    </xf>
    <xf numFmtId="0" fontId="7" fillId="22" borderId="1" xfId="0" applyFont="1" applyFill="1" applyBorder="1" applyAlignment="1" applyProtection="1">
      <alignment horizontal="center" vertical="center" wrapText="1"/>
      <protection locked="0"/>
    </xf>
    <xf numFmtId="0" fontId="7" fillId="22" borderId="7" xfId="0" applyFont="1" applyFill="1" applyBorder="1" applyAlignment="1" applyProtection="1">
      <alignment horizontal="center" vertical="center" wrapText="1"/>
      <protection locked="0"/>
    </xf>
    <xf numFmtId="0" fontId="7" fillId="23" borderId="5" xfId="0" applyFont="1" applyFill="1" applyBorder="1" applyAlignment="1" applyProtection="1">
      <alignment horizontal="center" vertical="center" wrapText="1"/>
      <protection locked="0"/>
    </xf>
    <xf numFmtId="0" fontId="7" fillId="23" borderId="1" xfId="0" applyFont="1" applyFill="1" applyBorder="1" applyAlignment="1" applyProtection="1">
      <alignment horizontal="center" vertical="center" wrapText="1"/>
      <protection locked="0"/>
    </xf>
    <xf numFmtId="0" fontId="7" fillId="23" borderId="7" xfId="0" applyFont="1" applyFill="1" applyBorder="1" applyAlignment="1" applyProtection="1">
      <alignment horizontal="center" vertical="center" wrapText="1"/>
      <protection locked="0"/>
    </xf>
    <xf numFmtId="0" fontId="2" fillId="24" borderId="9" xfId="0" applyFont="1" applyFill="1" applyBorder="1" applyAlignment="1" applyProtection="1">
      <alignment horizontal="center" vertical="center" wrapText="1"/>
      <protection locked="0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4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25" borderId="6" xfId="0" applyFont="1" applyFill="1" applyBorder="1" applyAlignment="1">
      <alignment horizontal="center" vertical="center" wrapText="1"/>
    </xf>
    <xf numFmtId="0" fontId="2" fillId="26" borderId="9" xfId="0" applyFont="1" applyFill="1" applyBorder="1" applyAlignment="1" applyProtection="1">
      <alignment horizontal="center" vertical="center" wrapText="1"/>
      <protection locked="0"/>
    </xf>
    <xf numFmtId="0" fontId="2" fillId="26" borderId="8" xfId="0" applyFont="1" applyFill="1" applyBorder="1" applyAlignment="1" applyProtection="1">
      <alignment horizontal="center" vertical="center" wrapText="1"/>
      <protection locked="0"/>
    </xf>
    <xf numFmtId="0" fontId="2" fillId="26" borderId="10" xfId="0" applyFont="1" applyFill="1" applyBorder="1" applyAlignment="1" applyProtection="1">
      <alignment horizontal="center" vertical="center" wrapText="1"/>
      <protection locked="0"/>
    </xf>
    <xf numFmtId="0" fontId="2" fillId="27" borderId="9" xfId="0" applyFont="1" applyFill="1" applyBorder="1" applyAlignment="1" applyProtection="1">
      <alignment horizontal="center" vertical="center" wrapText="1"/>
      <protection locked="0"/>
    </xf>
    <xf numFmtId="0" fontId="2" fillId="27" borderId="8" xfId="0" applyFont="1" applyFill="1" applyBorder="1" applyAlignment="1" applyProtection="1">
      <alignment horizontal="center" vertical="center" wrapText="1"/>
      <protection locked="0"/>
    </xf>
    <xf numFmtId="0" fontId="2" fillId="27" borderId="10" xfId="0" applyFont="1" applyFill="1" applyBorder="1" applyAlignment="1" applyProtection="1">
      <alignment horizontal="center" vertical="center" wrapText="1"/>
      <protection locked="0"/>
    </xf>
    <xf numFmtId="0" fontId="7" fillId="28" borderId="13" xfId="0" applyFont="1" applyFill="1" applyBorder="1" applyAlignment="1" applyProtection="1">
      <alignment horizontal="center" vertical="center" wrapText="1"/>
      <protection locked="0"/>
    </xf>
    <xf numFmtId="0" fontId="7" fillId="28" borderId="12" xfId="0" applyFont="1" applyFill="1" applyBorder="1" applyAlignment="1" applyProtection="1">
      <alignment horizontal="center" vertical="center" wrapText="1"/>
      <protection locked="0"/>
    </xf>
    <xf numFmtId="0" fontId="7" fillId="28" borderId="14" xfId="0" applyFont="1" applyFill="1" applyBorder="1" applyAlignment="1" applyProtection="1">
      <alignment horizontal="center" vertical="center" wrapText="1"/>
      <protection locked="0"/>
    </xf>
    <xf numFmtId="0" fontId="7" fillId="29" borderId="13" xfId="0" applyFont="1" applyFill="1" applyBorder="1" applyAlignment="1" applyProtection="1">
      <alignment horizontal="center" vertical="center" wrapText="1"/>
      <protection locked="0"/>
    </xf>
    <xf numFmtId="0" fontId="7" fillId="29" borderId="12" xfId="0" applyFont="1" applyFill="1" applyBorder="1" applyAlignment="1" applyProtection="1">
      <alignment horizontal="center" vertical="center" wrapText="1"/>
      <protection locked="0"/>
    </xf>
    <xf numFmtId="0" fontId="7" fillId="29" borderId="14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17" borderId="19" xfId="0" applyFont="1" applyFill="1" applyBorder="1" applyAlignment="1">
      <alignment horizontal="center" vertical="center" wrapText="1"/>
    </xf>
    <xf numFmtId="0" fontId="7" fillId="18" borderId="20" xfId="0" applyFont="1" applyFill="1" applyBorder="1" applyAlignment="1" applyProtection="1">
      <alignment horizontal="center" vertical="center" wrapText="1"/>
      <protection locked="0"/>
    </xf>
    <xf numFmtId="0" fontId="7" fillId="18" borderId="21" xfId="0" applyFont="1" applyFill="1" applyBorder="1" applyAlignment="1" applyProtection="1">
      <alignment horizontal="center" vertical="center" wrapText="1"/>
      <protection locked="0"/>
    </xf>
    <xf numFmtId="0" fontId="7" fillId="19" borderId="20" xfId="0" applyFont="1" applyFill="1" applyBorder="1" applyAlignment="1" applyProtection="1">
      <alignment horizontal="center" vertical="center" wrapText="1"/>
      <protection locked="0"/>
    </xf>
    <xf numFmtId="0" fontId="7" fillId="19" borderId="16" xfId="0" applyFont="1" applyFill="1" applyBorder="1" applyAlignment="1" applyProtection="1">
      <alignment horizontal="center" vertical="center" wrapText="1"/>
      <protection locked="0"/>
    </xf>
    <xf numFmtId="0" fontId="7" fillId="19" borderId="22" xfId="0" applyFont="1" applyFill="1" applyBorder="1" applyAlignment="1" applyProtection="1">
      <alignment horizontal="center" vertical="center" wrapText="1"/>
      <protection locked="0"/>
    </xf>
    <xf numFmtId="0" fontId="7" fillId="20" borderId="20" xfId="0" applyFont="1" applyFill="1" applyBorder="1" applyAlignment="1" applyProtection="1">
      <alignment horizontal="center" vertical="center" wrapText="1"/>
      <protection locked="0"/>
    </xf>
    <xf numFmtId="0" fontId="7" fillId="20" borderId="16" xfId="0" applyFont="1" applyFill="1" applyBorder="1" applyAlignment="1" applyProtection="1">
      <alignment horizontal="center" vertical="center" wrapText="1"/>
      <protection locked="0"/>
    </xf>
    <xf numFmtId="0" fontId="7" fillId="20" borderId="16" xfId="0" applyFont="1" applyFill="1" applyBorder="1" applyAlignment="1" applyProtection="1">
      <alignment horizontal="left" vertical="center" wrapText="1"/>
      <protection locked="0"/>
    </xf>
    <xf numFmtId="0" fontId="7" fillId="20" borderId="22" xfId="0" applyFont="1" applyFill="1" applyBorder="1" applyAlignment="1" applyProtection="1">
      <alignment horizontal="center" vertical="center" wrapText="1"/>
      <protection locked="0"/>
    </xf>
    <xf numFmtId="0" fontId="7" fillId="21" borderId="23" xfId="0" applyFont="1" applyFill="1" applyBorder="1" applyAlignment="1">
      <alignment horizontal="center" vertical="center" wrapText="1"/>
    </xf>
    <xf numFmtId="0" fontId="2" fillId="22" borderId="20" xfId="0" applyFont="1" applyFill="1" applyBorder="1" applyAlignment="1" applyProtection="1">
      <alignment horizontal="center" vertical="center" wrapText="1"/>
      <protection locked="0"/>
    </xf>
    <xf numFmtId="0" fontId="2" fillId="22" borderId="16" xfId="0" applyFont="1" applyFill="1" applyBorder="1" applyAlignment="1" applyProtection="1">
      <alignment horizontal="center" vertical="center" wrapText="1"/>
      <protection locked="0"/>
    </xf>
    <xf numFmtId="0" fontId="2" fillId="22" borderId="22" xfId="0" applyFont="1" applyFill="1" applyBorder="1" applyAlignment="1" applyProtection="1">
      <alignment horizontal="center" vertical="center" wrapText="1"/>
      <protection locked="0"/>
    </xf>
    <xf numFmtId="0" fontId="2" fillId="23" borderId="20" xfId="0" applyFont="1" applyFill="1" applyBorder="1" applyAlignment="1" applyProtection="1">
      <alignment horizontal="center" vertical="center" wrapText="1"/>
      <protection locked="0"/>
    </xf>
    <xf numFmtId="0" fontId="2" fillId="23" borderId="16" xfId="0" applyFont="1" applyFill="1" applyBorder="1" applyAlignment="1" applyProtection="1">
      <alignment horizontal="center" vertical="center" wrapText="1"/>
      <protection locked="0"/>
    </xf>
    <xf numFmtId="0" fontId="2" fillId="23" borderId="22" xfId="0" applyFont="1" applyFill="1" applyBorder="1" applyAlignment="1" applyProtection="1">
      <alignment horizontal="center" vertical="center" wrapText="1"/>
      <protection locked="0"/>
    </xf>
    <xf numFmtId="0" fontId="2" fillId="24" borderId="20" xfId="0" applyFont="1" applyFill="1" applyBorder="1" applyAlignment="1" applyProtection="1">
      <alignment horizontal="center" vertical="center" wrapText="1"/>
      <protection locked="0"/>
    </xf>
    <xf numFmtId="0" fontId="2" fillId="24" borderId="16" xfId="0" applyFont="1" applyFill="1" applyBorder="1" applyAlignment="1" applyProtection="1">
      <alignment horizontal="center" vertical="center" wrapText="1"/>
      <protection locked="0"/>
    </xf>
    <xf numFmtId="0" fontId="2" fillId="24" borderId="22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25" borderId="21" xfId="0" applyFont="1" applyFill="1" applyBorder="1" applyAlignment="1">
      <alignment horizontal="center" vertical="center" wrapText="1"/>
    </xf>
    <xf numFmtId="0" fontId="2" fillId="26" borderId="25" xfId="0" applyFont="1" applyFill="1" applyBorder="1" applyAlignment="1" applyProtection="1">
      <alignment horizontal="center" vertical="center" wrapText="1"/>
      <protection locked="0"/>
    </xf>
    <xf numFmtId="0" fontId="2" fillId="26" borderId="26" xfId="0" applyFont="1" applyFill="1" applyBorder="1" applyAlignment="1" applyProtection="1">
      <alignment horizontal="center" vertical="center" wrapText="1"/>
      <protection locked="0"/>
    </xf>
    <xf numFmtId="0" fontId="2" fillId="26" borderId="21" xfId="0" applyFont="1" applyFill="1" applyBorder="1" applyAlignment="1" applyProtection="1">
      <alignment horizontal="center" vertical="center" wrapText="1"/>
      <protection locked="0"/>
    </xf>
    <xf numFmtId="0" fontId="2" fillId="26" borderId="27" xfId="0" applyFont="1" applyFill="1" applyBorder="1" applyAlignment="1" applyProtection="1">
      <alignment horizontal="center" vertical="center" wrapText="1"/>
      <protection locked="0"/>
    </xf>
    <xf numFmtId="0" fontId="2" fillId="27" borderId="25" xfId="0" applyFont="1" applyFill="1" applyBorder="1" applyAlignment="1" applyProtection="1">
      <alignment horizontal="center" vertical="center" wrapText="1"/>
      <protection locked="0"/>
    </xf>
    <xf numFmtId="0" fontId="2" fillId="27" borderId="26" xfId="0" applyFont="1" applyFill="1" applyBorder="1" applyAlignment="1" applyProtection="1">
      <alignment horizontal="center" vertical="center" wrapText="1"/>
      <protection locked="0"/>
    </xf>
    <xf numFmtId="0" fontId="2" fillId="27" borderId="21" xfId="0" applyFont="1" applyFill="1" applyBorder="1" applyAlignment="1" applyProtection="1">
      <alignment horizontal="center" vertical="center" wrapText="1"/>
      <protection locked="0"/>
    </xf>
    <xf numFmtId="0" fontId="2" fillId="27" borderId="27" xfId="0" applyFont="1" applyFill="1" applyBorder="1" applyAlignment="1" applyProtection="1">
      <alignment horizontal="center" vertical="center" wrapText="1"/>
      <protection locked="0"/>
    </xf>
    <xf numFmtId="0" fontId="7" fillId="28" borderId="28" xfId="0" applyFont="1" applyFill="1" applyBorder="1" applyAlignment="1" applyProtection="1">
      <alignment horizontal="center" vertical="center" wrapText="1"/>
      <protection locked="0"/>
    </xf>
    <xf numFmtId="0" fontId="7" fillId="28" borderId="0" xfId="0" applyFont="1" applyFill="1" applyAlignment="1" applyProtection="1">
      <alignment horizontal="center" vertical="center" wrapText="1"/>
      <protection locked="0"/>
    </xf>
    <xf numFmtId="0" fontId="7" fillId="28" borderId="29" xfId="0" applyFont="1" applyFill="1" applyBorder="1" applyAlignment="1" applyProtection="1">
      <alignment horizontal="center" vertical="center" wrapText="1"/>
      <protection locked="0"/>
    </xf>
    <xf numFmtId="0" fontId="7" fillId="29" borderId="28" xfId="0" applyFont="1" applyFill="1" applyBorder="1" applyAlignment="1" applyProtection="1">
      <alignment horizontal="center" vertical="center" wrapText="1"/>
      <protection locked="0"/>
    </xf>
    <xf numFmtId="0" fontId="7" fillId="29" borderId="0" xfId="0" applyFont="1" applyFill="1" applyAlignment="1" applyProtection="1">
      <alignment horizontal="center" vertical="center" wrapText="1"/>
      <protection locked="0"/>
    </xf>
    <xf numFmtId="0" fontId="7" fillId="29" borderId="29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17" borderId="34" xfId="0" applyFont="1" applyFill="1" applyBorder="1" applyAlignment="1">
      <alignment horizontal="center" vertical="center" wrapText="1"/>
    </xf>
    <xf numFmtId="0" fontId="7" fillId="20" borderId="35" xfId="0" applyFont="1" applyFill="1" applyBorder="1" applyAlignment="1" applyProtection="1">
      <alignment horizontal="center" vertical="center" wrapText="1"/>
      <protection locked="0"/>
    </xf>
    <xf numFmtId="0" fontId="7" fillId="20" borderId="31" xfId="0" applyFont="1" applyFill="1" applyBorder="1" applyAlignment="1" applyProtection="1">
      <alignment horizontal="center" vertical="center" wrapText="1"/>
      <protection locked="0"/>
    </xf>
    <xf numFmtId="0" fontId="7" fillId="20" borderId="31" xfId="0" applyFont="1" applyFill="1" applyBorder="1" applyAlignment="1" applyProtection="1">
      <alignment horizontal="left" vertical="center" wrapText="1"/>
      <protection locked="0"/>
    </xf>
    <xf numFmtId="0" fontId="7" fillId="20" borderId="31" xfId="0" applyFont="1" applyFill="1" applyBorder="1" applyAlignment="1" applyProtection="1">
      <alignment horizontal="left" vertical="center" wrapText="1"/>
      <protection locked="0"/>
    </xf>
    <xf numFmtId="0" fontId="2" fillId="20" borderId="36" xfId="0" applyFont="1" applyFill="1" applyBorder="1" applyAlignment="1" applyProtection="1">
      <alignment vertical="center" wrapText="1"/>
      <protection locked="0"/>
    </xf>
    <xf numFmtId="0" fontId="7" fillId="21" borderId="37" xfId="0" applyFont="1" applyFill="1" applyBorder="1" applyAlignment="1">
      <alignment horizontal="center" vertical="center" wrapText="1"/>
    </xf>
    <xf numFmtId="0" fontId="2" fillId="22" borderId="35" xfId="0" applyFont="1" applyFill="1" applyBorder="1" applyAlignment="1" applyProtection="1">
      <alignment horizontal="center" vertical="center" wrapText="1"/>
      <protection locked="0"/>
    </xf>
    <xf numFmtId="0" fontId="2" fillId="22" borderId="31" xfId="0" applyFont="1" applyFill="1" applyBorder="1" applyAlignment="1" applyProtection="1">
      <alignment horizontal="center" vertical="center" wrapText="1"/>
      <protection locked="0"/>
    </xf>
    <xf numFmtId="0" fontId="2" fillId="22" borderId="36" xfId="0" applyFont="1" applyFill="1" applyBorder="1" applyAlignment="1" applyProtection="1">
      <alignment horizontal="center" vertical="center" wrapText="1"/>
      <protection locked="0"/>
    </xf>
    <xf numFmtId="0" fontId="2" fillId="23" borderId="35" xfId="0" applyFont="1" applyFill="1" applyBorder="1" applyAlignment="1" applyProtection="1">
      <alignment horizontal="center" vertical="center" wrapText="1"/>
      <protection locked="0"/>
    </xf>
    <xf numFmtId="0" fontId="2" fillId="23" borderId="31" xfId="0" applyFont="1" applyFill="1" applyBorder="1" applyAlignment="1" applyProtection="1">
      <alignment horizontal="center" vertical="center" wrapText="1"/>
      <protection locked="0"/>
    </xf>
    <xf numFmtId="0" fontId="2" fillId="23" borderId="36" xfId="0" applyFont="1" applyFill="1" applyBorder="1" applyAlignment="1" applyProtection="1">
      <alignment horizontal="center" vertical="center" wrapText="1"/>
      <protection locked="0"/>
    </xf>
    <xf numFmtId="0" fontId="2" fillId="24" borderId="35" xfId="0" applyFont="1" applyFill="1" applyBorder="1" applyAlignment="1" applyProtection="1">
      <alignment horizontal="center" vertical="center" wrapText="1"/>
      <protection locked="0"/>
    </xf>
    <xf numFmtId="0" fontId="2" fillId="24" borderId="31" xfId="0" applyFont="1" applyFill="1" applyBorder="1" applyAlignment="1" applyProtection="1">
      <alignment horizontal="center" vertical="center" wrapText="1"/>
      <protection locked="0"/>
    </xf>
    <xf numFmtId="0" fontId="7" fillId="24" borderId="31" xfId="0" applyFont="1" applyFill="1" applyBorder="1" applyAlignment="1" applyProtection="1">
      <alignment horizontal="left" vertical="center" wrapText="1"/>
      <protection locked="0"/>
    </xf>
    <xf numFmtId="0" fontId="2" fillId="24" borderId="36" xfId="0" applyFont="1" applyFill="1" applyBorder="1" applyAlignment="1" applyProtection="1">
      <alignment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25" borderId="39" xfId="0" applyFont="1" applyFill="1" applyBorder="1" applyAlignment="1">
      <alignment horizontal="center" vertical="center" wrapText="1"/>
    </xf>
    <xf numFmtId="0" fontId="2" fillId="26" borderId="40" xfId="0" applyFont="1" applyFill="1" applyBorder="1" applyAlignment="1" applyProtection="1">
      <alignment horizontal="center" vertical="center" wrapText="1"/>
      <protection locked="0"/>
    </xf>
    <xf numFmtId="0" fontId="2" fillId="26" borderId="32" xfId="0" applyFont="1" applyFill="1" applyBorder="1" applyAlignment="1" applyProtection="1">
      <alignment horizontal="center" vertical="center" wrapText="1"/>
      <protection locked="0"/>
    </xf>
    <xf numFmtId="0" fontId="2" fillId="26" borderId="31" xfId="0" applyFont="1" applyFill="1" applyBorder="1" applyAlignment="1" applyProtection="1">
      <alignment horizontal="center" vertical="center" wrapText="1"/>
      <protection locked="0"/>
    </xf>
    <xf numFmtId="0" fontId="2" fillId="26" borderId="41" xfId="0" applyFont="1" applyFill="1" applyBorder="1" applyAlignment="1" applyProtection="1">
      <alignment horizontal="center" vertical="center" wrapText="1"/>
      <protection locked="0"/>
    </xf>
    <xf numFmtId="0" fontId="2" fillId="27" borderId="40" xfId="0" applyFont="1" applyFill="1" applyBorder="1" applyAlignment="1" applyProtection="1">
      <alignment horizontal="center" vertical="center" wrapText="1"/>
      <protection locked="0"/>
    </xf>
    <xf numFmtId="0" fontId="2" fillId="27" borderId="32" xfId="0" applyFont="1" applyFill="1" applyBorder="1" applyAlignment="1" applyProtection="1">
      <alignment horizontal="center" vertical="center" wrapText="1"/>
      <protection locked="0"/>
    </xf>
    <xf numFmtId="0" fontId="7" fillId="27" borderId="31" xfId="0" applyFont="1" applyFill="1" applyBorder="1" applyAlignment="1" applyProtection="1">
      <alignment horizontal="left" vertical="center" wrapText="1"/>
      <protection locked="0"/>
    </xf>
    <xf numFmtId="0" fontId="2" fillId="27" borderId="41" xfId="0" applyFont="1" applyFill="1" applyBorder="1" applyAlignment="1" applyProtection="1">
      <alignment horizontal="center" vertical="center" wrapText="1"/>
      <protection locked="0"/>
    </xf>
    <xf numFmtId="0" fontId="2" fillId="30" borderId="43" xfId="0" applyFont="1" applyFill="1" applyBorder="1" applyAlignment="1">
      <alignment horizontal="center" vertical="center" wrapText="1"/>
    </xf>
    <xf numFmtId="0" fontId="2" fillId="28" borderId="35" xfId="0" applyFont="1" applyFill="1" applyBorder="1" applyAlignment="1" applyProtection="1">
      <alignment horizontal="center" vertical="center" wrapText="1"/>
      <protection locked="0"/>
    </xf>
    <xf numFmtId="0" fontId="2" fillId="28" borderId="31" xfId="0" applyFont="1" applyFill="1" applyBorder="1" applyAlignment="1" applyProtection="1">
      <alignment horizontal="center" vertical="center" wrapText="1"/>
      <protection locked="0"/>
    </xf>
    <xf numFmtId="0" fontId="2" fillId="28" borderId="36" xfId="0" applyFont="1" applyFill="1" applyBorder="1" applyAlignment="1" applyProtection="1">
      <alignment horizontal="center" vertical="center" wrapText="1"/>
      <protection locked="0"/>
    </xf>
    <xf numFmtId="0" fontId="2" fillId="31" borderId="42" xfId="0" applyFont="1" applyFill="1" applyBorder="1" applyAlignment="1">
      <alignment horizontal="center" vertical="center" wrapText="1"/>
    </xf>
    <xf numFmtId="0" fontId="2" fillId="29" borderId="35" xfId="0" applyFont="1" applyFill="1" applyBorder="1" applyAlignment="1" applyProtection="1">
      <alignment horizontal="center" vertical="center" wrapText="1"/>
      <protection locked="0"/>
    </xf>
    <xf numFmtId="0" fontId="2" fillId="29" borderId="31" xfId="0" applyFont="1" applyFill="1" applyBorder="1" applyAlignment="1" applyProtection="1">
      <alignment horizontal="center" vertical="center" wrapText="1"/>
      <protection locked="0"/>
    </xf>
    <xf numFmtId="0" fontId="2" fillId="29" borderId="36" xfId="0" applyFont="1" applyFill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 applyProtection="1">
      <alignment wrapText="1"/>
      <protection locked="0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wrapText="1"/>
      <protection locked="0"/>
    </xf>
    <xf numFmtId="0" fontId="9" fillId="17" borderId="46" xfId="0" applyFont="1" applyFill="1" applyBorder="1" applyAlignment="1" applyProtection="1">
      <alignment horizontal="center" vertical="center" wrapText="1"/>
      <protection locked="0"/>
    </xf>
    <xf numFmtId="0" fontId="9" fillId="18" borderId="20" xfId="0" applyFont="1" applyFill="1" applyBorder="1" applyAlignment="1" applyProtection="1">
      <alignment horizontal="center" vertical="center" wrapText="1"/>
      <protection locked="0"/>
    </xf>
    <xf numFmtId="0" fontId="9" fillId="18" borderId="21" xfId="0" applyFont="1" applyFill="1" applyBorder="1" applyAlignment="1" applyProtection="1">
      <alignment horizontal="center" vertical="center" wrapText="1"/>
      <protection locked="0"/>
    </xf>
    <xf numFmtId="0" fontId="9" fillId="19" borderId="20" xfId="0" applyFont="1" applyFill="1" applyBorder="1" applyAlignment="1" applyProtection="1">
      <alignment horizontal="center" vertical="center" wrapText="1"/>
      <protection locked="0"/>
    </xf>
    <xf numFmtId="0" fontId="9" fillId="19" borderId="16" xfId="0" applyFont="1" applyFill="1" applyBorder="1" applyAlignment="1" applyProtection="1">
      <alignment horizontal="center" vertical="center" wrapText="1"/>
      <protection locked="0"/>
    </xf>
    <xf numFmtId="0" fontId="9" fillId="19" borderId="22" xfId="0" applyFont="1" applyFill="1" applyBorder="1" applyAlignment="1" applyProtection="1">
      <alignment horizontal="center" vertical="center" wrapText="1"/>
      <protection locked="0"/>
    </xf>
    <xf numFmtId="0" fontId="9" fillId="20" borderId="47" xfId="0" applyFont="1" applyFill="1" applyBorder="1" applyAlignment="1" applyProtection="1">
      <alignment horizontal="center" vertical="center" wrapText="1"/>
      <protection locked="0"/>
    </xf>
    <xf numFmtId="0" fontId="9" fillId="20" borderId="44" xfId="0" applyFont="1" applyFill="1" applyBorder="1" applyAlignment="1" applyProtection="1">
      <alignment horizontal="center" vertical="center" wrapText="1"/>
      <protection locked="0"/>
    </xf>
    <xf numFmtId="0" fontId="9" fillId="20" borderId="48" xfId="0" applyFont="1" applyFill="1" applyBorder="1" applyAlignment="1" applyProtection="1">
      <alignment horizontal="center" vertical="center" wrapText="1"/>
      <protection locked="0"/>
    </xf>
    <xf numFmtId="0" fontId="9" fillId="21" borderId="49" xfId="0" applyFont="1" applyFill="1" applyBorder="1" applyAlignment="1" applyProtection="1">
      <alignment horizontal="center" vertical="center" wrapText="1"/>
      <protection locked="0"/>
    </xf>
    <xf numFmtId="0" fontId="9" fillId="22" borderId="47" xfId="0" applyFont="1" applyFill="1" applyBorder="1" applyAlignment="1" applyProtection="1">
      <alignment horizontal="center" vertical="center" wrapText="1"/>
      <protection locked="0"/>
    </xf>
    <xf numFmtId="0" fontId="9" fillId="22" borderId="44" xfId="0" applyFont="1" applyFill="1" applyBorder="1" applyAlignment="1" applyProtection="1">
      <alignment horizontal="center" vertical="center" wrapText="1"/>
      <protection locked="0"/>
    </xf>
    <xf numFmtId="0" fontId="9" fillId="22" borderId="48" xfId="0" applyFont="1" applyFill="1" applyBorder="1" applyAlignment="1" applyProtection="1">
      <alignment horizontal="center" vertical="center" wrapText="1"/>
      <protection locked="0"/>
    </xf>
    <xf numFmtId="0" fontId="9" fillId="23" borderId="47" xfId="0" applyFont="1" applyFill="1" applyBorder="1" applyAlignment="1" applyProtection="1">
      <alignment horizontal="center" vertical="center" wrapText="1"/>
      <protection locked="0"/>
    </xf>
    <xf numFmtId="0" fontId="9" fillId="23" borderId="44" xfId="0" applyFont="1" applyFill="1" applyBorder="1" applyAlignment="1" applyProtection="1">
      <alignment horizontal="center" vertical="center" wrapText="1"/>
      <protection locked="0"/>
    </xf>
    <xf numFmtId="0" fontId="9" fillId="23" borderId="48" xfId="0" applyFont="1" applyFill="1" applyBorder="1" applyAlignment="1" applyProtection="1">
      <alignment horizontal="center" vertical="center" wrapText="1"/>
      <protection locked="0"/>
    </xf>
    <xf numFmtId="0" fontId="9" fillId="24" borderId="47" xfId="0" applyFont="1" applyFill="1" applyBorder="1" applyAlignment="1" applyProtection="1">
      <alignment horizontal="center" vertical="center" wrapText="1"/>
      <protection locked="0"/>
    </xf>
    <xf numFmtId="0" fontId="9" fillId="24" borderId="44" xfId="0" applyFont="1" applyFill="1" applyBorder="1" applyAlignment="1" applyProtection="1">
      <alignment horizontal="center" vertical="center" wrapText="1"/>
      <protection locked="0"/>
    </xf>
    <xf numFmtId="0" fontId="9" fillId="24" borderId="48" xfId="0" applyFont="1" applyFill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25" borderId="45" xfId="0" applyFont="1" applyFill="1" applyBorder="1" applyAlignment="1" applyProtection="1">
      <alignment horizontal="center" vertical="center" wrapText="1"/>
      <protection locked="0"/>
    </xf>
    <xf numFmtId="0" fontId="9" fillId="26" borderId="47" xfId="0" applyFont="1" applyFill="1" applyBorder="1" applyAlignment="1" applyProtection="1">
      <alignment horizontal="center" vertical="center" wrapText="1"/>
      <protection locked="0"/>
    </xf>
    <xf numFmtId="0" fontId="9" fillId="26" borderId="44" xfId="0" applyFont="1" applyFill="1" applyBorder="1" applyAlignment="1" applyProtection="1">
      <alignment horizontal="center" vertical="center" wrapText="1"/>
      <protection locked="0"/>
    </xf>
    <xf numFmtId="0" fontId="9" fillId="26" borderId="45" xfId="0" applyFont="1" applyFill="1" applyBorder="1" applyAlignment="1" applyProtection="1">
      <alignment horizontal="center" vertical="center" wrapText="1"/>
      <protection locked="0"/>
    </xf>
    <xf numFmtId="0" fontId="9" fillId="26" borderId="46" xfId="0" applyFont="1" applyFill="1" applyBorder="1" applyAlignment="1" applyProtection="1">
      <alignment horizontal="center" vertical="center" wrapText="1"/>
      <protection locked="0"/>
    </xf>
    <xf numFmtId="0" fontId="9" fillId="27" borderId="47" xfId="0" applyFont="1" applyFill="1" applyBorder="1" applyAlignment="1" applyProtection="1">
      <alignment horizontal="center" vertical="center" wrapText="1"/>
      <protection locked="0"/>
    </xf>
    <xf numFmtId="0" fontId="9" fillId="27" borderId="44" xfId="0" applyFont="1" applyFill="1" applyBorder="1" applyAlignment="1" applyProtection="1">
      <alignment horizontal="center" vertical="center" wrapText="1"/>
      <protection locked="0"/>
    </xf>
    <xf numFmtId="0" fontId="9" fillId="27" borderId="48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30" borderId="51" xfId="0" applyFont="1" applyFill="1" applyBorder="1" applyAlignment="1" applyProtection="1">
      <alignment horizontal="center" vertical="center" wrapText="1"/>
      <protection locked="0"/>
    </xf>
    <xf numFmtId="0" fontId="9" fillId="28" borderId="47" xfId="0" applyFont="1" applyFill="1" applyBorder="1" applyAlignment="1" applyProtection="1">
      <alignment horizontal="center" vertical="center" wrapText="1"/>
      <protection locked="0"/>
    </xf>
    <xf numFmtId="0" fontId="9" fillId="28" borderId="44" xfId="0" applyFont="1" applyFill="1" applyBorder="1" applyAlignment="1" applyProtection="1">
      <alignment horizontal="center" vertical="center" wrapText="1"/>
      <protection locked="0"/>
    </xf>
    <xf numFmtId="0" fontId="9" fillId="28" borderId="48" xfId="0" applyFont="1" applyFill="1" applyBorder="1" applyAlignment="1" applyProtection="1">
      <alignment horizontal="center" vertical="center" wrapText="1"/>
      <protection locked="0"/>
    </xf>
    <xf numFmtId="0" fontId="9" fillId="31" borderId="49" xfId="0" applyFont="1" applyFill="1" applyBorder="1" applyAlignment="1" applyProtection="1">
      <alignment horizontal="center" vertical="center" wrapText="1"/>
      <protection locked="0"/>
    </xf>
    <xf numFmtId="0" fontId="9" fillId="29" borderId="47" xfId="0" applyFont="1" applyFill="1" applyBorder="1" applyAlignment="1" applyProtection="1">
      <alignment horizontal="center" vertical="center" wrapText="1"/>
      <protection locked="0"/>
    </xf>
    <xf numFmtId="0" fontId="9" fillId="29" borderId="44" xfId="0" applyFont="1" applyFill="1" applyBorder="1" applyAlignment="1" applyProtection="1">
      <alignment horizontal="center" vertical="center" wrapText="1"/>
      <protection locked="0"/>
    </xf>
    <xf numFmtId="0" fontId="9" fillId="29" borderId="48" xfId="0" applyFont="1" applyFill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wrapText="1"/>
      <protection locked="0"/>
    </xf>
    <xf numFmtId="0" fontId="10" fillId="0" borderId="44" xfId="0" applyFont="1" applyBorder="1" applyAlignment="1" applyProtection="1">
      <alignment wrapText="1"/>
      <protection locked="0"/>
    </xf>
    <xf numFmtId="0" fontId="10" fillId="0" borderId="48" xfId="0" applyFont="1" applyBorder="1" applyAlignment="1" applyProtection="1">
      <alignment wrapText="1"/>
      <protection locked="0"/>
    </xf>
    <xf numFmtId="0" fontId="11" fillId="0" borderId="5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17" borderId="52" xfId="0" applyFont="1" applyFill="1" applyBorder="1" applyAlignment="1">
      <alignment horizontal="center" vertical="center"/>
    </xf>
    <xf numFmtId="0" fontId="11" fillId="18" borderId="35" xfId="0" applyFont="1" applyFill="1" applyBorder="1" applyAlignment="1">
      <alignment horizontal="center" vertical="center"/>
    </xf>
    <xf numFmtId="0" fontId="11" fillId="18" borderId="39" xfId="0" applyFont="1" applyFill="1" applyBorder="1" applyAlignment="1">
      <alignment horizontal="center" vertical="center"/>
    </xf>
    <xf numFmtId="0" fontId="11" fillId="19" borderId="35" xfId="0" applyFont="1" applyFill="1" applyBorder="1" applyAlignment="1">
      <alignment horizontal="center" vertical="center"/>
    </xf>
    <xf numFmtId="0" fontId="11" fillId="19" borderId="31" xfId="0" applyFont="1" applyFill="1" applyBorder="1" applyAlignment="1">
      <alignment horizontal="center" vertical="center"/>
    </xf>
    <xf numFmtId="0" fontId="11" fillId="19" borderId="36" xfId="0" applyFont="1" applyFill="1" applyBorder="1" applyAlignment="1">
      <alignment horizontal="center" vertical="center"/>
    </xf>
    <xf numFmtId="0" fontId="11" fillId="19" borderId="51" xfId="0" applyFont="1" applyFill="1" applyBorder="1" applyAlignment="1">
      <alignment horizontal="center" vertical="center"/>
    </xf>
    <xf numFmtId="0" fontId="11" fillId="19" borderId="49" xfId="0" applyFont="1" applyFill="1" applyBorder="1" applyAlignment="1">
      <alignment horizontal="center" vertical="center"/>
    </xf>
    <xf numFmtId="0" fontId="11" fillId="19" borderId="5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22" borderId="51" xfId="0" applyFont="1" applyFill="1" applyBorder="1" applyAlignment="1" applyProtection="1">
      <alignment horizontal="center" vertical="center"/>
      <protection locked="0"/>
    </xf>
    <xf numFmtId="0" fontId="11" fillId="22" borderId="49" xfId="0" applyFont="1" applyFill="1" applyBorder="1" applyAlignment="1" applyProtection="1">
      <alignment horizontal="center" vertical="center"/>
      <protection locked="0"/>
    </xf>
    <xf numFmtId="0" fontId="11" fillId="22" borderId="53" xfId="0" applyFont="1" applyFill="1" applyBorder="1" applyAlignment="1" applyProtection="1">
      <alignment horizontal="center" vertical="center"/>
      <protection locked="0"/>
    </xf>
    <xf numFmtId="0" fontId="11" fillId="23" borderId="51" xfId="0" applyFont="1" applyFill="1" applyBorder="1" applyAlignment="1" applyProtection="1">
      <alignment horizontal="center" vertical="center"/>
      <protection locked="0"/>
    </xf>
    <xf numFmtId="0" fontId="11" fillId="23" borderId="49" xfId="0" applyFont="1" applyFill="1" applyBorder="1" applyAlignment="1" applyProtection="1">
      <alignment horizontal="center" vertical="center"/>
      <protection locked="0"/>
    </xf>
    <xf numFmtId="0" fontId="11" fillId="23" borderId="53" xfId="0" applyFont="1" applyFill="1" applyBorder="1" applyAlignment="1" applyProtection="1">
      <alignment horizontal="center" vertical="center"/>
      <protection locked="0"/>
    </xf>
    <xf numFmtId="0" fontId="11" fillId="24" borderId="51" xfId="0" applyFont="1" applyFill="1" applyBorder="1" applyAlignment="1" applyProtection="1">
      <alignment horizontal="center" vertical="center"/>
      <protection locked="0"/>
    </xf>
    <xf numFmtId="0" fontId="11" fillId="24" borderId="49" xfId="0" applyFont="1" applyFill="1" applyBorder="1" applyAlignment="1" applyProtection="1">
      <alignment horizontal="center" vertical="center"/>
      <protection locked="0"/>
    </xf>
    <xf numFmtId="0" fontId="11" fillId="24" borderId="5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6" borderId="51" xfId="0" applyFont="1" applyFill="1" applyBorder="1" applyAlignment="1" applyProtection="1">
      <alignment horizontal="center" vertical="center"/>
      <protection locked="0"/>
    </xf>
    <xf numFmtId="0" fontId="11" fillId="26" borderId="49" xfId="0" applyFont="1" applyFill="1" applyBorder="1" applyAlignment="1" applyProtection="1">
      <alignment horizontal="center" vertical="center"/>
      <protection locked="0"/>
    </xf>
    <xf numFmtId="0" fontId="11" fillId="26" borderId="53" xfId="0" applyFont="1" applyFill="1" applyBorder="1" applyAlignment="1" applyProtection="1">
      <alignment horizontal="center" vertical="center"/>
      <protection locked="0"/>
    </xf>
    <xf numFmtId="0" fontId="11" fillId="27" borderId="51" xfId="0" applyFont="1" applyFill="1" applyBorder="1" applyAlignment="1" applyProtection="1">
      <alignment horizontal="center" vertical="center"/>
      <protection locked="0"/>
    </xf>
    <xf numFmtId="0" fontId="11" fillId="27" borderId="49" xfId="0" applyFont="1" applyFill="1" applyBorder="1" applyAlignment="1" applyProtection="1">
      <alignment horizontal="center" vertical="center"/>
      <protection locked="0"/>
    </xf>
    <xf numFmtId="0" fontId="11" fillId="27" borderId="53" xfId="0" applyFont="1" applyFill="1" applyBorder="1" applyAlignment="1" applyProtection="1">
      <alignment horizontal="center" vertical="center"/>
      <protection locked="0"/>
    </xf>
    <xf numFmtId="0" fontId="11" fillId="28" borderId="51" xfId="0" applyFont="1" applyFill="1" applyBorder="1" applyAlignment="1" applyProtection="1">
      <alignment horizontal="center" vertical="center"/>
      <protection locked="0"/>
    </xf>
    <xf numFmtId="0" fontId="11" fillId="28" borderId="49" xfId="0" applyFont="1" applyFill="1" applyBorder="1" applyAlignment="1" applyProtection="1">
      <alignment horizontal="center" vertical="center"/>
      <protection locked="0"/>
    </xf>
    <xf numFmtId="0" fontId="11" fillId="28" borderId="53" xfId="0" applyFont="1" applyFill="1" applyBorder="1" applyAlignment="1" applyProtection="1">
      <alignment horizontal="center" vertical="center"/>
      <protection locked="0"/>
    </xf>
    <xf numFmtId="0" fontId="11" fillId="29" borderId="51" xfId="0" applyFont="1" applyFill="1" applyBorder="1" applyAlignment="1" applyProtection="1">
      <alignment horizontal="center" vertical="center"/>
      <protection locked="0"/>
    </xf>
    <xf numFmtId="0" fontId="11" fillId="29" borderId="49" xfId="0" applyFont="1" applyFill="1" applyBorder="1" applyAlignment="1" applyProtection="1">
      <alignment horizontal="center" vertical="center"/>
      <protection locked="0"/>
    </xf>
    <xf numFmtId="0" fontId="11" fillId="29" borderId="5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9" fillId="0" borderId="4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D2BE-EDCA-455B-9778-D243BD1E7DF3}">
  <dimension ref="A1:BQ19"/>
  <sheetViews>
    <sheetView topLeftCell="A4" workbookViewId="0">
      <selection activeCell="A13" sqref="A1:XFD13"/>
    </sheetView>
  </sheetViews>
  <sheetFormatPr defaultRowHeight="15" x14ac:dyDescent="0.25"/>
  <sheetData>
    <row r="1" spans="1:69" x14ac:dyDescent="0.2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/>
      <c r="H1" s="1"/>
      <c r="I1" s="1"/>
      <c r="J1" s="1"/>
      <c r="K1" s="2" t="s">
        <v>5</v>
      </c>
      <c r="L1" s="2" t="s">
        <v>6</v>
      </c>
      <c r="M1" s="2" t="s">
        <v>7</v>
      </c>
      <c r="N1" s="2" t="s">
        <v>8</v>
      </c>
      <c r="O1" s="3" t="s">
        <v>9</v>
      </c>
      <c r="P1" s="4" t="s">
        <v>10</v>
      </c>
      <c r="Q1" s="5" t="s">
        <v>11</v>
      </c>
      <c r="R1" s="6"/>
      <c r="S1" s="7" t="s">
        <v>12</v>
      </c>
      <c r="T1" s="8"/>
      <c r="U1" s="9"/>
      <c r="V1" s="10" t="s">
        <v>13</v>
      </c>
      <c r="W1" s="11"/>
      <c r="X1" s="11"/>
      <c r="Y1" s="11"/>
      <c r="Z1" s="11"/>
      <c r="AA1" s="11"/>
      <c r="AB1" s="12"/>
      <c r="AC1" s="13" t="s">
        <v>14</v>
      </c>
      <c r="AD1" s="14" t="s">
        <v>15</v>
      </c>
      <c r="AE1" s="15"/>
      <c r="AF1" s="15"/>
      <c r="AG1" s="16"/>
      <c r="AH1" s="17" t="s">
        <v>16</v>
      </c>
      <c r="AI1" s="18"/>
      <c r="AJ1" s="19"/>
      <c r="AK1" s="20" t="s">
        <v>17</v>
      </c>
      <c r="AL1" s="21"/>
      <c r="AM1" s="21"/>
      <c r="AN1" s="21"/>
      <c r="AO1" s="21"/>
      <c r="AP1" s="21"/>
      <c r="AQ1" s="22"/>
      <c r="AR1" s="23" t="s">
        <v>18</v>
      </c>
      <c r="AS1" s="2" t="s">
        <v>19</v>
      </c>
      <c r="AT1" s="24" t="s">
        <v>20</v>
      </c>
      <c r="AU1" s="25" t="s">
        <v>21</v>
      </c>
      <c r="AV1" s="26"/>
      <c r="AW1" s="26"/>
      <c r="AX1" s="27"/>
      <c r="AY1" s="28" t="s">
        <v>17</v>
      </c>
      <c r="AZ1" s="29"/>
      <c r="BA1" s="29"/>
      <c r="BB1" s="29"/>
      <c r="BC1" s="29"/>
      <c r="BD1" s="29"/>
      <c r="BE1" s="30"/>
      <c r="BF1" s="31" t="s">
        <v>22</v>
      </c>
      <c r="BG1" s="32" t="s">
        <v>23</v>
      </c>
      <c r="BH1" s="33"/>
      <c r="BI1" s="33"/>
      <c r="BJ1" s="34"/>
      <c r="BK1" s="35" t="s">
        <v>24</v>
      </c>
      <c r="BL1" s="36"/>
      <c r="BM1" s="36"/>
      <c r="BN1" s="37"/>
      <c r="BO1" s="38" t="s">
        <v>25</v>
      </c>
      <c r="BP1" s="1"/>
      <c r="BQ1" s="39"/>
    </row>
    <row r="2" spans="1:69" x14ac:dyDescent="0.25">
      <c r="A2" s="40"/>
      <c r="B2" s="40"/>
      <c r="C2" s="40" t="s">
        <v>26</v>
      </c>
      <c r="D2" s="40" t="s">
        <v>27</v>
      </c>
      <c r="E2" s="40"/>
      <c r="F2" s="40"/>
      <c r="G2" s="40"/>
      <c r="H2" s="40"/>
      <c r="I2" s="40"/>
      <c r="J2" s="40"/>
      <c r="K2" s="41"/>
      <c r="L2" s="41"/>
      <c r="M2" s="41"/>
      <c r="N2" s="41"/>
      <c r="O2" s="42"/>
      <c r="P2" s="43"/>
      <c r="Q2" s="44" t="s">
        <v>28</v>
      </c>
      <c r="R2" s="45" t="s">
        <v>29</v>
      </c>
      <c r="S2" s="46" t="s">
        <v>30</v>
      </c>
      <c r="T2" s="47" t="s">
        <v>31</v>
      </c>
      <c r="U2" s="48" t="s">
        <v>32</v>
      </c>
      <c r="V2" s="49" t="s">
        <v>33</v>
      </c>
      <c r="W2" s="50" t="s">
        <v>34</v>
      </c>
      <c r="X2" s="50" t="s">
        <v>35</v>
      </c>
      <c r="Y2" s="50" t="s">
        <v>36</v>
      </c>
      <c r="Z2" s="51" t="s">
        <v>37</v>
      </c>
      <c r="AA2" s="50" t="s">
        <v>38</v>
      </c>
      <c r="AB2" s="52"/>
      <c r="AC2" s="53"/>
      <c r="AD2" s="54" t="s">
        <v>39</v>
      </c>
      <c r="AE2" s="55" t="s">
        <v>40</v>
      </c>
      <c r="AF2" s="55" t="s">
        <v>41</v>
      </c>
      <c r="AG2" s="56" t="s">
        <v>42</v>
      </c>
      <c r="AH2" s="57" t="s">
        <v>43</v>
      </c>
      <c r="AI2" s="58" t="s">
        <v>44</v>
      </c>
      <c r="AJ2" s="59" t="s">
        <v>45</v>
      </c>
      <c r="AK2" s="60" t="s">
        <v>46</v>
      </c>
      <c r="AL2" s="61" t="s">
        <v>47</v>
      </c>
      <c r="AM2" s="61" t="s">
        <v>35</v>
      </c>
      <c r="AN2" s="61" t="s">
        <v>48</v>
      </c>
      <c r="AO2" s="61" t="s">
        <v>49</v>
      </c>
      <c r="AP2" s="61" t="s">
        <v>50</v>
      </c>
      <c r="AQ2" s="62"/>
      <c r="AR2" s="63"/>
      <c r="AS2" s="41"/>
      <c r="AT2" s="64"/>
      <c r="AU2" s="65" t="s">
        <v>51</v>
      </c>
      <c r="AV2" s="66" t="s">
        <v>52</v>
      </c>
      <c r="AW2" s="67" t="s">
        <v>53</v>
      </c>
      <c r="AX2" s="68"/>
      <c r="AY2" s="69" t="s">
        <v>54</v>
      </c>
      <c r="AZ2" s="70" t="s">
        <v>47</v>
      </c>
      <c r="BA2" s="70" t="s">
        <v>35</v>
      </c>
      <c r="BB2" s="70" t="s">
        <v>48</v>
      </c>
      <c r="BC2" s="70" t="s">
        <v>49</v>
      </c>
      <c r="BD2" s="71" t="s">
        <v>38</v>
      </c>
      <c r="BE2" s="72"/>
      <c r="BF2" s="73"/>
      <c r="BG2" s="74"/>
      <c r="BH2" s="75"/>
      <c r="BI2" s="75"/>
      <c r="BJ2" s="76"/>
      <c r="BK2" s="77"/>
      <c r="BL2" s="78"/>
      <c r="BM2" s="78"/>
      <c r="BN2" s="79"/>
      <c r="BO2" s="80" t="s">
        <v>55</v>
      </c>
      <c r="BP2" s="81" t="s">
        <v>56</v>
      </c>
      <c r="BQ2" s="82" t="s">
        <v>57</v>
      </c>
    </row>
    <row r="3" spans="1:69" ht="39" thickBot="1" x14ac:dyDescent="0.3">
      <c r="A3" s="83"/>
      <c r="B3" s="83"/>
      <c r="C3" s="83"/>
      <c r="D3" s="83"/>
      <c r="E3" s="83"/>
      <c r="F3" s="84" t="s">
        <v>58</v>
      </c>
      <c r="G3" s="85" t="s">
        <v>59</v>
      </c>
      <c r="H3" s="85" t="s">
        <v>60</v>
      </c>
      <c r="I3" s="85" t="s">
        <v>61</v>
      </c>
      <c r="J3" s="85" t="s">
        <v>62</v>
      </c>
      <c r="K3" s="86"/>
      <c r="L3" s="86"/>
      <c r="M3" s="86"/>
      <c r="N3" s="86"/>
      <c r="O3" s="87"/>
      <c r="P3" s="88"/>
      <c r="Q3" s="44"/>
      <c r="R3" s="45"/>
      <c r="S3" s="46"/>
      <c r="T3" s="47"/>
      <c r="U3" s="48"/>
      <c r="V3" s="89"/>
      <c r="W3" s="90"/>
      <c r="X3" s="90"/>
      <c r="Y3" s="90"/>
      <c r="Z3" s="91"/>
      <c r="AA3" s="92" t="s">
        <v>63</v>
      </c>
      <c r="AB3" s="93" t="s">
        <v>64</v>
      </c>
      <c r="AC3" s="94"/>
      <c r="AD3" s="95"/>
      <c r="AE3" s="96"/>
      <c r="AF3" s="96"/>
      <c r="AG3" s="97"/>
      <c r="AH3" s="98"/>
      <c r="AI3" s="99"/>
      <c r="AJ3" s="100"/>
      <c r="AK3" s="101"/>
      <c r="AL3" s="102"/>
      <c r="AM3" s="102"/>
      <c r="AN3" s="102"/>
      <c r="AO3" s="102"/>
      <c r="AP3" s="103" t="s">
        <v>63</v>
      </c>
      <c r="AQ3" s="104" t="s">
        <v>65</v>
      </c>
      <c r="AR3" s="105"/>
      <c r="AS3" s="86"/>
      <c r="AT3" s="106"/>
      <c r="AU3" s="107"/>
      <c r="AV3" s="108"/>
      <c r="AW3" s="109" t="s">
        <v>63</v>
      </c>
      <c r="AX3" s="110" t="s">
        <v>65</v>
      </c>
      <c r="AY3" s="111"/>
      <c r="AZ3" s="112"/>
      <c r="BA3" s="112"/>
      <c r="BB3" s="112"/>
      <c r="BC3" s="112"/>
      <c r="BD3" s="113" t="s">
        <v>63</v>
      </c>
      <c r="BE3" s="114" t="s">
        <v>65</v>
      </c>
      <c r="BF3" s="115"/>
      <c r="BG3" s="116" t="s">
        <v>66</v>
      </c>
      <c r="BH3" s="117" t="s">
        <v>67</v>
      </c>
      <c r="BI3" s="118" t="s">
        <v>68</v>
      </c>
      <c r="BJ3" s="119" t="s">
        <v>69</v>
      </c>
      <c r="BK3" s="120" t="s">
        <v>66</v>
      </c>
      <c r="BL3" s="121" t="s">
        <v>67</v>
      </c>
      <c r="BM3" s="122" t="s">
        <v>68</v>
      </c>
      <c r="BN3" s="123" t="s">
        <v>69</v>
      </c>
      <c r="BO3" s="124"/>
      <c r="BP3" s="125"/>
      <c r="BQ3" s="126"/>
    </row>
    <row r="4" spans="1:69" ht="409.6" thickBot="1" x14ac:dyDescent="0.3">
      <c r="A4" s="127" t="s">
        <v>70</v>
      </c>
      <c r="B4" s="128" t="s">
        <v>71</v>
      </c>
      <c r="C4" s="128" t="s">
        <v>72</v>
      </c>
      <c r="D4" s="128" t="s">
        <v>72</v>
      </c>
      <c r="E4" s="128" t="s">
        <v>73</v>
      </c>
      <c r="F4" s="129" t="s">
        <v>74</v>
      </c>
      <c r="G4" s="129" t="s">
        <v>74</v>
      </c>
      <c r="H4" s="129" t="s">
        <v>74</v>
      </c>
      <c r="I4" s="129"/>
      <c r="J4" s="129"/>
      <c r="K4" s="129" t="s">
        <v>74</v>
      </c>
      <c r="L4" s="128"/>
      <c r="M4" s="128" t="s">
        <v>74</v>
      </c>
      <c r="N4" s="128" t="s">
        <v>74</v>
      </c>
      <c r="O4" s="130" t="s">
        <v>75</v>
      </c>
      <c r="P4" s="131">
        <v>305</v>
      </c>
      <c r="Q4" s="132">
        <v>183</v>
      </c>
      <c r="R4" s="133">
        <v>122</v>
      </c>
      <c r="S4" s="134">
        <v>10</v>
      </c>
      <c r="T4" s="135">
        <v>295</v>
      </c>
      <c r="U4" s="136"/>
      <c r="V4" s="137">
        <v>153</v>
      </c>
      <c r="W4" s="138">
        <v>57</v>
      </c>
      <c r="X4" s="138">
        <v>34</v>
      </c>
      <c r="Y4" s="138">
        <v>15</v>
      </c>
      <c r="Z4" s="138">
        <v>3</v>
      </c>
      <c r="AA4" s="138">
        <v>43</v>
      </c>
      <c r="AB4" s="139" t="s">
        <v>76</v>
      </c>
      <c r="AC4" s="140">
        <v>271</v>
      </c>
      <c r="AD4" s="141">
        <v>32</v>
      </c>
      <c r="AE4" s="142">
        <v>164</v>
      </c>
      <c r="AF4" s="142">
        <v>75</v>
      </c>
      <c r="AG4" s="143"/>
      <c r="AH4" s="144">
        <v>264</v>
      </c>
      <c r="AI4" s="145">
        <v>7</v>
      </c>
      <c r="AJ4" s="146"/>
      <c r="AK4" s="147">
        <v>151</v>
      </c>
      <c r="AL4" s="148">
        <v>42</v>
      </c>
      <c r="AM4" s="148">
        <v>34</v>
      </c>
      <c r="AN4" s="148">
        <v>15</v>
      </c>
      <c r="AO4" s="148">
        <v>3</v>
      </c>
      <c r="AP4" s="148">
        <v>29</v>
      </c>
      <c r="AQ4" s="149"/>
      <c r="AR4" s="150" t="s">
        <v>77</v>
      </c>
      <c r="AS4" s="129" t="s">
        <v>77</v>
      </c>
      <c r="AT4" s="151">
        <v>34</v>
      </c>
      <c r="AU4" s="152">
        <v>27</v>
      </c>
      <c r="AV4" s="153">
        <v>7</v>
      </c>
      <c r="AW4" s="154"/>
      <c r="AX4" s="155" t="s">
        <v>78</v>
      </c>
      <c r="AY4" s="156">
        <v>2</v>
      </c>
      <c r="AZ4" s="157">
        <v>15</v>
      </c>
      <c r="BA4" s="157"/>
      <c r="BB4" s="157"/>
      <c r="BC4" s="157"/>
      <c r="BD4" s="157">
        <v>17</v>
      </c>
      <c r="BE4" s="158" t="s">
        <v>76</v>
      </c>
      <c r="BF4" s="159"/>
      <c r="BG4" s="160">
        <v>21</v>
      </c>
      <c r="BH4" s="161">
        <v>0</v>
      </c>
      <c r="BI4" s="162">
        <v>21</v>
      </c>
      <c r="BJ4" s="163"/>
      <c r="BK4" s="164">
        <v>6</v>
      </c>
      <c r="BL4" s="165">
        <v>1</v>
      </c>
      <c r="BM4" s="166">
        <v>5</v>
      </c>
      <c r="BN4" s="167"/>
      <c r="BO4" s="168"/>
      <c r="BP4" s="169"/>
      <c r="BQ4" s="170"/>
    </row>
    <row r="5" spans="1:69" ht="19.5" thickBot="1" x14ac:dyDescent="0.3">
      <c r="A5" s="171" t="s">
        <v>79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3" t="str">
        <f>IF(AND(P4=AC4+AT4),"CORECT","INCORECT")</f>
        <v>CORECT</v>
      </c>
      <c r="Q5" s="174" t="str">
        <f>IF(AND(P4=Q4+R4),"CORECT","INCORECT")</f>
        <v>CORECT</v>
      </c>
      <c r="R5" s="175"/>
      <c r="S5" s="176" t="str">
        <f>IF(AND(P4=S4+T4+U4),"CORECT","INCORECT")</f>
        <v>CORECT</v>
      </c>
      <c r="T5" s="177"/>
      <c r="U5" s="178"/>
      <c r="V5" s="179" t="str">
        <f>IF(AND(P4=V4+W4+X4+Y4+Z4+AA4),"CORECT","INCORECT")</f>
        <v>CORECT</v>
      </c>
      <c r="W5" s="180"/>
      <c r="X5" s="180"/>
      <c r="Y5" s="180"/>
      <c r="Z5" s="180"/>
      <c r="AA5" s="180"/>
      <c r="AB5" s="181"/>
      <c r="AC5" s="182"/>
      <c r="AD5" s="183" t="str">
        <f>IF(AND(AC4=AD4+AE4+AF4+AG4),"CORECT","INCORECT")</f>
        <v>CORECT</v>
      </c>
      <c r="AE5" s="184"/>
      <c r="AF5" s="184"/>
      <c r="AG5" s="185"/>
      <c r="AH5" s="186" t="str">
        <f>IF(AND(AC4=AH4+AI4+AJ4),"CORECT","INCORECT")</f>
        <v>CORECT</v>
      </c>
      <c r="AI5" s="187"/>
      <c r="AJ5" s="188"/>
      <c r="AK5" s="189" t="str">
        <f>IF(AND(AC4=AK4+AL4+AM4+AN4+AP4),"CORECT","INCORECT")</f>
        <v>CORECT</v>
      </c>
      <c r="AL5" s="190"/>
      <c r="AM5" s="190"/>
      <c r="AN5" s="190"/>
      <c r="AO5" s="190"/>
      <c r="AP5" s="190"/>
      <c r="AQ5" s="191"/>
      <c r="AR5" s="192"/>
      <c r="AS5" s="192"/>
      <c r="AT5" s="182"/>
      <c r="AU5" s="193" t="str">
        <f>IF(AND(AT4=AU4+AV4+AW4),"CORECT","INCORECT")</f>
        <v>CORECT</v>
      </c>
      <c r="AV5" s="194"/>
      <c r="AW5" s="194"/>
      <c r="AX5" s="195"/>
      <c r="AY5" s="196" t="str">
        <f>IF(AND(AT4=AY4+AZ4+BA4+BB4+BC4+BD4),"CORECT","INCORECT")</f>
        <v>CORECT</v>
      </c>
      <c r="AZ5" s="197"/>
      <c r="BA5" s="197"/>
      <c r="BB5" s="197"/>
      <c r="BC5" s="197"/>
      <c r="BD5" s="197"/>
      <c r="BE5" s="198"/>
      <c r="BF5" s="192"/>
      <c r="BG5" s="182"/>
      <c r="BH5" s="199" t="str">
        <f>IF(AND(BG4=BH4+BI4+BJ4),"CORECT","INCORECT")</f>
        <v>CORECT</v>
      </c>
      <c r="BI5" s="200"/>
      <c r="BJ5" s="201"/>
      <c r="BK5" s="182"/>
      <c r="BL5" s="202" t="str">
        <f>IF(AND(BK4=BL4+BM4+BN4),"CORECT","INCORECT")</f>
        <v>CORECT</v>
      </c>
      <c r="BM5" s="203"/>
      <c r="BN5" s="204"/>
      <c r="BO5" s="192"/>
      <c r="BP5" s="192"/>
      <c r="BQ5" s="192"/>
    </row>
    <row r="6" spans="1:69" ht="15.75" thickBot="1" x14ac:dyDescent="0.3"/>
    <row r="7" spans="1:69" x14ac:dyDescent="0.25">
      <c r="A7" s="1" t="s">
        <v>0</v>
      </c>
      <c r="B7" s="1" t="s">
        <v>1</v>
      </c>
      <c r="C7" s="1" t="s">
        <v>2</v>
      </c>
      <c r="D7" s="1"/>
      <c r="E7" s="1" t="s">
        <v>3</v>
      </c>
      <c r="F7" s="1" t="s">
        <v>4</v>
      </c>
      <c r="G7" s="1"/>
      <c r="H7" s="1"/>
      <c r="I7" s="1"/>
      <c r="J7" s="1"/>
      <c r="K7" s="2" t="s">
        <v>5</v>
      </c>
      <c r="L7" s="2" t="s">
        <v>6</v>
      </c>
      <c r="M7" s="2" t="s">
        <v>7</v>
      </c>
      <c r="N7" s="2" t="s">
        <v>8</v>
      </c>
      <c r="O7" s="3" t="s">
        <v>9</v>
      </c>
      <c r="P7" s="4" t="s">
        <v>10</v>
      </c>
      <c r="Q7" s="5" t="s">
        <v>11</v>
      </c>
      <c r="R7" s="6"/>
      <c r="S7" s="7" t="s">
        <v>12</v>
      </c>
      <c r="T7" s="8"/>
      <c r="U7" s="9"/>
      <c r="V7" s="10" t="s">
        <v>13</v>
      </c>
      <c r="W7" s="11"/>
      <c r="X7" s="11"/>
      <c r="Y7" s="11"/>
      <c r="Z7" s="11"/>
      <c r="AA7" s="11"/>
      <c r="AB7" s="12"/>
      <c r="AC7" s="13" t="s">
        <v>14</v>
      </c>
      <c r="AD7" s="14" t="s">
        <v>15</v>
      </c>
      <c r="AE7" s="15"/>
      <c r="AF7" s="15"/>
      <c r="AG7" s="16"/>
      <c r="AH7" s="17" t="s">
        <v>16</v>
      </c>
      <c r="AI7" s="18"/>
      <c r="AJ7" s="19"/>
      <c r="AK7" s="20" t="s">
        <v>17</v>
      </c>
      <c r="AL7" s="21"/>
      <c r="AM7" s="21"/>
      <c r="AN7" s="21"/>
      <c r="AO7" s="21"/>
      <c r="AP7" s="21"/>
      <c r="AQ7" s="22"/>
      <c r="AR7" s="23" t="s">
        <v>18</v>
      </c>
      <c r="AS7" s="2" t="s">
        <v>19</v>
      </c>
      <c r="AT7" s="24" t="s">
        <v>20</v>
      </c>
      <c r="AU7" s="25" t="s">
        <v>21</v>
      </c>
      <c r="AV7" s="26"/>
      <c r="AW7" s="26"/>
      <c r="AX7" s="27"/>
      <c r="AY7" s="28" t="s">
        <v>17</v>
      </c>
      <c r="AZ7" s="29"/>
      <c r="BA7" s="29"/>
      <c r="BB7" s="29"/>
      <c r="BC7" s="29"/>
      <c r="BD7" s="29"/>
      <c r="BE7" s="30"/>
      <c r="BF7" s="31" t="s">
        <v>22</v>
      </c>
      <c r="BG7" s="32" t="s">
        <v>23</v>
      </c>
      <c r="BH7" s="33"/>
      <c r="BI7" s="33"/>
      <c r="BJ7" s="34"/>
      <c r="BK7" s="35" t="s">
        <v>24</v>
      </c>
      <c r="BL7" s="36"/>
      <c r="BM7" s="36"/>
      <c r="BN7" s="37"/>
      <c r="BO7" s="38" t="s">
        <v>25</v>
      </c>
      <c r="BP7" s="1"/>
      <c r="BQ7" s="39"/>
    </row>
    <row r="8" spans="1:69" x14ac:dyDescent="0.25">
      <c r="A8" s="40"/>
      <c r="B8" s="40"/>
      <c r="C8" s="40" t="s">
        <v>26</v>
      </c>
      <c r="D8" s="40" t="s">
        <v>27</v>
      </c>
      <c r="E8" s="40"/>
      <c r="F8" s="40"/>
      <c r="G8" s="40"/>
      <c r="H8" s="40"/>
      <c r="I8" s="40"/>
      <c r="J8" s="40"/>
      <c r="K8" s="41"/>
      <c r="L8" s="41"/>
      <c r="M8" s="41"/>
      <c r="N8" s="41"/>
      <c r="O8" s="42"/>
      <c r="P8" s="43"/>
      <c r="Q8" s="44" t="s">
        <v>28</v>
      </c>
      <c r="R8" s="45" t="s">
        <v>29</v>
      </c>
      <c r="S8" s="46" t="s">
        <v>30</v>
      </c>
      <c r="T8" s="47" t="s">
        <v>31</v>
      </c>
      <c r="U8" s="48" t="s">
        <v>32</v>
      </c>
      <c r="V8" s="49" t="s">
        <v>33</v>
      </c>
      <c r="W8" s="50" t="s">
        <v>34</v>
      </c>
      <c r="X8" s="50" t="s">
        <v>35</v>
      </c>
      <c r="Y8" s="50" t="s">
        <v>36</v>
      </c>
      <c r="Z8" s="51" t="s">
        <v>37</v>
      </c>
      <c r="AA8" s="50" t="s">
        <v>38</v>
      </c>
      <c r="AB8" s="52"/>
      <c r="AC8" s="53"/>
      <c r="AD8" s="54" t="s">
        <v>39</v>
      </c>
      <c r="AE8" s="55" t="s">
        <v>40</v>
      </c>
      <c r="AF8" s="55" t="s">
        <v>41</v>
      </c>
      <c r="AG8" s="56" t="s">
        <v>42</v>
      </c>
      <c r="AH8" s="57" t="s">
        <v>43</v>
      </c>
      <c r="AI8" s="58" t="s">
        <v>44</v>
      </c>
      <c r="AJ8" s="59" t="s">
        <v>45</v>
      </c>
      <c r="AK8" s="60" t="s">
        <v>46</v>
      </c>
      <c r="AL8" s="61" t="s">
        <v>47</v>
      </c>
      <c r="AM8" s="61" t="s">
        <v>35</v>
      </c>
      <c r="AN8" s="61" t="s">
        <v>48</v>
      </c>
      <c r="AO8" s="61" t="s">
        <v>49</v>
      </c>
      <c r="AP8" s="61" t="s">
        <v>50</v>
      </c>
      <c r="AQ8" s="62"/>
      <c r="AR8" s="63"/>
      <c r="AS8" s="41"/>
      <c r="AT8" s="64"/>
      <c r="AU8" s="65" t="s">
        <v>51</v>
      </c>
      <c r="AV8" s="66" t="s">
        <v>52</v>
      </c>
      <c r="AW8" s="67" t="s">
        <v>53</v>
      </c>
      <c r="AX8" s="68"/>
      <c r="AY8" s="69" t="s">
        <v>54</v>
      </c>
      <c r="AZ8" s="70" t="s">
        <v>47</v>
      </c>
      <c r="BA8" s="70" t="s">
        <v>35</v>
      </c>
      <c r="BB8" s="70" t="s">
        <v>48</v>
      </c>
      <c r="BC8" s="70" t="s">
        <v>49</v>
      </c>
      <c r="BD8" s="71" t="s">
        <v>38</v>
      </c>
      <c r="BE8" s="72"/>
      <c r="BF8" s="73"/>
      <c r="BG8" s="74"/>
      <c r="BH8" s="75"/>
      <c r="BI8" s="75"/>
      <c r="BJ8" s="76"/>
      <c r="BK8" s="77"/>
      <c r="BL8" s="78"/>
      <c r="BM8" s="78"/>
      <c r="BN8" s="79"/>
      <c r="BO8" s="80" t="s">
        <v>55</v>
      </c>
      <c r="BP8" s="81" t="s">
        <v>56</v>
      </c>
      <c r="BQ8" s="82" t="s">
        <v>57</v>
      </c>
    </row>
    <row r="9" spans="1:69" ht="39" thickBot="1" x14ac:dyDescent="0.3">
      <c r="A9" s="83"/>
      <c r="B9" s="83"/>
      <c r="C9" s="83"/>
      <c r="D9" s="83"/>
      <c r="E9" s="83"/>
      <c r="F9" s="84" t="s">
        <v>58</v>
      </c>
      <c r="G9" s="85" t="s">
        <v>59</v>
      </c>
      <c r="H9" s="85" t="s">
        <v>60</v>
      </c>
      <c r="I9" s="85" t="s">
        <v>61</v>
      </c>
      <c r="J9" s="85" t="s">
        <v>62</v>
      </c>
      <c r="K9" s="86"/>
      <c r="L9" s="86"/>
      <c r="M9" s="86"/>
      <c r="N9" s="86"/>
      <c r="O9" s="87"/>
      <c r="P9" s="88"/>
      <c r="Q9" s="44"/>
      <c r="R9" s="45"/>
      <c r="S9" s="46"/>
      <c r="T9" s="47"/>
      <c r="U9" s="48"/>
      <c r="V9" s="89"/>
      <c r="W9" s="90"/>
      <c r="X9" s="90"/>
      <c r="Y9" s="90"/>
      <c r="Z9" s="91"/>
      <c r="AA9" s="92" t="s">
        <v>63</v>
      </c>
      <c r="AB9" s="93" t="s">
        <v>64</v>
      </c>
      <c r="AC9" s="94"/>
      <c r="AD9" s="95"/>
      <c r="AE9" s="96"/>
      <c r="AF9" s="96"/>
      <c r="AG9" s="97"/>
      <c r="AH9" s="98"/>
      <c r="AI9" s="99"/>
      <c r="AJ9" s="100"/>
      <c r="AK9" s="101"/>
      <c r="AL9" s="102"/>
      <c r="AM9" s="102"/>
      <c r="AN9" s="102"/>
      <c r="AO9" s="102"/>
      <c r="AP9" s="103" t="s">
        <v>63</v>
      </c>
      <c r="AQ9" s="104" t="s">
        <v>65</v>
      </c>
      <c r="AR9" s="105"/>
      <c r="AS9" s="86"/>
      <c r="AT9" s="106"/>
      <c r="AU9" s="107"/>
      <c r="AV9" s="108"/>
      <c r="AW9" s="109" t="s">
        <v>63</v>
      </c>
      <c r="AX9" s="110" t="s">
        <v>65</v>
      </c>
      <c r="AY9" s="111"/>
      <c r="AZ9" s="112"/>
      <c r="BA9" s="112"/>
      <c r="BB9" s="112"/>
      <c r="BC9" s="112"/>
      <c r="BD9" s="113" t="s">
        <v>63</v>
      </c>
      <c r="BE9" s="114" t="s">
        <v>65</v>
      </c>
      <c r="BF9" s="115"/>
      <c r="BG9" s="116" t="s">
        <v>66</v>
      </c>
      <c r="BH9" s="117" t="s">
        <v>67</v>
      </c>
      <c r="BI9" s="118" t="s">
        <v>68</v>
      </c>
      <c r="BJ9" s="119" t="s">
        <v>69</v>
      </c>
      <c r="BK9" s="120" t="s">
        <v>66</v>
      </c>
      <c r="BL9" s="121" t="s">
        <v>67</v>
      </c>
      <c r="BM9" s="122" t="s">
        <v>68</v>
      </c>
      <c r="BN9" s="123" t="s">
        <v>69</v>
      </c>
      <c r="BO9" s="124"/>
      <c r="BP9" s="125"/>
      <c r="BQ9" s="126"/>
    </row>
    <row r="10" spans="1:69" ht="409.6" thickBot="1" x14ac:dyDescent="0.3">
      <c r="A10" s="127" t="s">
        <v>70</v>
      </c>
      <c r="B10" s="128" t="s">
        <v>71</v>
      </c>
      <c r="C10" s="128" t="s">
        <v>72</v>
      </c>
      <c r="D10" s="128" t="s">
        <v>72</v>
      </c>
      <c r="E10" s="128" t="s">
        <v>73</v>
      </c>
      <c r="F10" s="129" t="s">
        <v>74</v>
      </c>
      <c r="G10" s="129" t="s">
        <v>74</v>
      </c>
      <c r="H10" s="129" t="s">
        <v>74</v>
      </c>
      <c r="I10" s="129"/>
      <c r="J10" s="129"/>
      <c r="K10" s="129" t="s">
        <v>74</v>
      </c>
      <c r="L10" s="128"/>
      <c r="M10" s="128" t="s">
        <v>74</v>
      </c>
      <c r="N10" s="128" t="s">
        <v>74</v>
      </c>
      <c r="O10" s="130" t="s">
        <v>75</v>
      </c>
      <c r="P10" s="131">
        <v>305</v>
      </c>
      <c r="Q10" s="132">
        <v>183</v>
      </c>
      <c r="R10" s="133">
        <v>122</v>
      </c>
      <c r="S10" s="134">
        <v>10</v>
      </c>
      <c r="T10" s="135">
        <v>295</v>
      </c>
      <c r="U10" s="136"/>
      <c r="V10" s="137">
        <v>153</v>
      </c>
      <c r="W10" s="138">
        <v>57</v>
      </c>
      <c r="X10" s="138">
        <v>34</v>
      </c>
      <c r="Y10" s="138">
        <v>15</v>
      </c>
      <c r="Z10" s="138">
        <v>3</v>
      </c>
      <c r="AA10" s="138">
        <v>43</v>
      </c>
      <c r="AB10" s="139" t="s">
        <v>76</v>
      </c>
      <c r="AC10" s="140">
        <v>271</v>
      </c>
      <c r="AD10" s="141">
        <v>32</v>
      </c>
      <c r="AE10" s="142">
        <v>164</v>
      </c>
      <c r="AF10" s="142">
        <v>75</v>
      </c>
      <c r="AG10" s="143"/>
      <c r="AH10" s="144">
        <v>264</v>
      </c>
      <c r="AI10" s="145">
        <v>7</v>
      </c>
      <c r="AJ10" s="146"/>
      <c r="AK10" s="147">
        <v>151</v>
      </c>
      <c r="AL10" s="148">
        <v>42</v>
      </c>
      <c r="AM10" s="148">
        <v>34</v>
      </c>
      <c r="AN10" s="148">
        <v>15</v>
      </c>
      <c r="AO10" s="148">
        <v>3</v>
      </c>
      <c r="AP10" s="148">
        <v>29</v>
      </c>
      <c r="AQ10" s="149"/>
      <c r="AR10" s="150" t="s">
        <v>77</v>
      </c>
      <c r="AS10" s="129" t="s">
        <v>77</v>
      </c>
      <c r="AT10" s="151">
        <v>34</v>
      </c>
      <c r="AU10" s="152">
        <v>27</v>
      </c>
      <c r="AV10" s="153">
        <v>7</v>
      </c>
      <c r="AW10" s="154"/>
      <c r="AX10" s="155" t="s">
        <v>78</v>
      </c>
      <c r="AY10" s="156">
        <v>2</v>
      </c>
      <c r="AZ10" s="157">
        <v>15</v>
      </c>
      <c r="BA10" s="157"/>
      <c r="BB10" s="157"/>
      <c r="BC10" s="157"/>
      <c r="BD10" s="157">
        <v>17</v>
      </c>
      <c r="BE10" s="158" t="s">
        <v>76</v>
      </c>
      <c r="BF10" s="159"/>
      <c r="BG10" s="160">
        <v>21</v>
      </c>
      <c r="BH10" s="161">
        <v>0</v>
      </c>
      <c r="BI10" s="162">
        <v>21</v>
      </c>
      <c r="BJ10" s="163"/>
      <c r="BK10" s="164">
        <v>6</v>
      </c>
      <c r="BL10" s="165">
        <v>1</v>
      </c>
      <c r="BM10" s="166">
        <v>5</v>
      </c>
      <c r="BN10" s="167"/>
      <c r="BO10" s="168"/>
      <c r="BP10" s="169"/>
      <c r="BQ10" s="170"/>
    </row>
    <row r="11" spans="1:69" ht="19.5" thickBot="1" x14ac:dyDescent="0.3">
      <c r="A11" s="171" t="s">
        <v>79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3" t="str">
        <f>IF(AND(P10=AC10+AT10),"CORECT","INCORECT")</f>
        <v>CORECT</v>
      </c>
      <c r="Q11" s="174" t="str">
        <f>IF(AND(P10=Q10+R10),"CORECT","INCORECT")</f>
        <v>CORECT</v>
      </c>
      <c r="R11" s="175"/>
      <c r="S11" s="176" t="str">
        <f>IF(AND(P10=S10+T10+U10),"CORECT","INCORECT")</f>
        <v>CORECT</v>
      </c>
      <c r="T11" s="177"/>
      <c r="U11" s="178"/>
      <c r="V11" s="179" t="str">
        <f>IF(AND(P10=V10+W10+X10+Y10+Z10+AA10),"CORECT","INCORECT")</f>
        <v>CORECT</v>
      </c>
      <c r="W11" s="180"/>
      <c r="X11" s="180"/>
      <c r="Y11" s="180"/>
      <c r="Z11" s="180"/>
      <c r="AA11" s="180"/>
      <c r="AB11" s="181"/>
      <c r="AC11" s="182"/>
      <c r="AD11" s="183" t="str">
        <f>IF(AND(AC10=AD10+AE10+AF10+AG10),"CORECT","INCORECT")</f>
        <v>CORECT</v>
      </c>
      <c r="AE11" s="184"/>
      <c r="AF11" s="184"/>
      <c r="AG11" s="185"/>
      <c r="AH11" s="186" t="str">
        <f>IF(AND(AC10=AH10+AI10+AJ10),"CORECT","INCORECT")</f>
        <v>CORECT</v>
      </c>
      <c r="AI11" s="187"/>
      <c r="AJ11" s="188"/>
      <c r="AK11" s="189" t="str">
        <f>IF(AND(AC10=AK10+AL10+AM10+AN10+AP10),"CORECT","INCORECT")</f>
        <v>CORECT</v>
      </c>
      <c r="AL11" s="190"/>
      <c r="AM11" s="190"/>
      <c r="AN11" s="190"/>
      <c r="AO11" s="190"/>
      <c r="AP11" s="190"/>
      <c r="AQ11" s="191"/>
      <c r="AR11" s="192"/>
      <c r="AS11" s="192"/>
      <c r="AT11" s="182"/>
      <c r="AU11" s="193" t="str">
        <f>IF(AND(AT10=AU10+AV10+AW10),"CORECT","INCORECT")</f>
        <v>CORECT</v>
      </c>
      <c r="AV11" s="194"/>
      <c r="AW11" s="194"/>
      <c r="AX11" s="195"/>
      <c r="AY11" s="196" t="str">
        <f>IF(AND(AT10=AY10+AZ10+BA10+BB10+BC10+BD10),"CORECT","INCORECT")</f>
        <v>CORECT</v>
      </c>
      <c r="AZ11" s="197"/>
      <c r="BA11" s="197"/>
      <c r="BB11" s="197"/>
      <c r="BC11" s="197"/>
      <c r="BD11" s="197"/>
      <c r="BE11" s="198"/>
      <c r="BF11" s="192"/>
      <c r="BG11" s="182"/>
      <c r="BH11" s="199" t="str">
        <f>IF(AND(BG10=BH10+BI10+BJ10),"CORECT","INCORECT")</f>
        <v>CORECT</v>
      </c>
      <c r="BI11" s="200"/>
      <c r="BJ11" s="201"/>
      <c r="BK11" s="182"/>
      <c r="BL11" s="202" t="str">
        <f>IF(AND(BK10=BL10+BM10+BN10),"CORECT","INCORECT")</f>
        <v>CORECT</v>
      </c>
      <c r="BM11" s="203"/>
      <c r="BN11" s="204"/>
      <c r="BO11" s="192"/>
      <c r="BP11" s="192"/>
      <c r="BQ11" s="192"/>
    </row>
    <row r="14" spans="1:69" ht="15.75" thickBot="1" x14ac:dyDescent="0.3"/>
    <row r="15" spans="1:69" x14ac:dyDescent="0.25">
      <c r="A15" s="205" t="s">
        <v>0</v>
      </c>
      <c r="B15" s="205" t="s">
        <v>1</v>
      </c>
      <c r="C15" s="205" t="s">
        <v>2</v>
      </c>
      <c r="D15" s="205"/>
      <c r="E15" s="205" t="s">
        <v>3</v>
      </c>
      <c r="F15" s="205" t="s">
        <v>4</v>
      </c>
      <c r="G15" s="205"/>
      <c r="H15" s="205"/>
      <c r="I15" s="205"/>
      <c r="J15" s="205"/>
      <c r="K15" s="206" t="s">
        <v>5</v>
      </c>
      <c r="L15" s="206" t="s">
        <v>6</v>
      </c>
      <c r="M15" s="206" t="s">
        <v>7</v>
      </c>
      <c r="N15" s="206" t="s">
        <v>8</v>
      </c>
      <c r="O15" s="207" t="s">
        <v>9</v>
      </c>
      <c r="P15" s="208" t="s">
        <v>10</v>
      </c>
      <c r="Q15" s="209" t="s">
        <v>11</v>
      </c>
      <c r="R15" s="210"/>
      <c r="S15" s="211" t="s">
        <v>12</v>
      </c>
      <c r="T15" s="212"/>
      <c r="U15" s="213"/>
      <c r="V15" s="214" t="s">
        <v>13</v>
      </c>
      <c r="W15" s="215"/>
      <c r="X15" s="215"/>
      <c r="Y15" s="215"/>
      <c r="Z15" s="215"/>
      <c r="AA15" s="215"/>
      <c r="AB15" s="216"/>
      <c r="AC15" s="217" t="s">
        <v>14</v>
      </c>
      <c r="AD15" s="218" t="s">
        <v>15</v>
      </c>
      <c r="AE15" s="219"/>
      <c r="AF15" s="219"/>
      <c r="AG15" s="220"/>
      <c r="AH15" s="221" t="s">
        <v>16</v>
      </c>
      <c r="AI15" s="222"/>
      <c r="AJ15" s="223"/>
      <c r="AK15" s="224" t="s">
        <v>17</v>
      </c>
      <c r="AL15" s="225"/>
      <c r="AM15" s="225"/>
      <c r="AN15" s="225"/>
      <c r="AO15" s="225"/>
      <c r="AP15" s="225"/>
      <c r="AQ15" s="226"/>
      <c r="AR15" s="227" t="s">
        <v>18</v>
      </c>
      <c r="AS15" s="206" t="s">
        <v>19</v>
      </c>
      <c r="AT15" s="228" t="s">
        <v>20</v>
      </c>
      <c r="AU15" s="229" t="s">
        <v>21</v>
      </c>
      <c r="AV15" s="230"/>
      <c r="AW15" s="230"/>
      <c r="AX15" s="231"/>
      <c r="AY15" s="232" t="s">
        <v>17</v>
      </c>
      <c r="AZ15" s="233"/>
      <c r="BA15" s="233"/>
      <c r="BB15" s="233"/>
      <c r="BC15" s="233"/>
      <c r="BD15" s="233"/>
      <c r="BE15" s="234"/>
      <c r="BF15" s="31" t="s">
        <v>22</v>
      </c>
      <c r="BG15" s="235" t="s">
        <v>23</v>
      </c>
      <c r="BH15" s="236"/>
      <c r="BI15" s="236"/>
      <c r="BJ15" s="237"/>
      <c r="BK15" s="238" t="s">
        <v>24</v>
      </c>
      <c r="BL15" s="239"/>
      <c r="BM15" s="239"/>
      <c r="BN15" s="240"/>
      <c r="BO15" s="241" t="s">
        <v>25</v>
      </c>
      <c r="BP15" s="205"/>
      <c r="BQ15" s="242"/>
    </row>
    <row r="16" spans="1:69" x14ac:dyDescent="0.25">
      <c r="A16" s="243"/>
      <c r="B16" s="243"/>
      <c r="C16" s="243" t="s">
        <v>26</v>
      </c>
      <c r="D16" s="243" t="s">
        <v>27</v>
      </c>
      <c r="E16" s="243"/>
      <c r="F16" s="243"/>
      <c r="G16" s="243"/>
      <c r="H16" s="243"/>
      <c r="I16" s="243"/>
      <c r="J16" s="243"/>
      <c r="K16" s="244"/>
      <c r="L16" s="244"/>
      <c r="M16" s="244"/>
      <c r="N16" s="244"/>
      <c r="O16" s="245"/>
      <c r="P16" s="246"/>
      <c r="Q16" s="247" t="s">
        <v>28</v>
      </c>
      <c r="R16" s="248" t="s">
        <v>29</v>
      </c>
      <c r="S16" s="249" t="s">
        <v>30</v>
      </c>
      <c r="T16" s="250" t="s">
        <v>31</v>
      </c>
      <c r="U16" s="251" t="s">
        <v>32</v>
      </c>
      <c r="V16" s="252" t="s">
        <v>33</v>
      </c>
      <c r="W16" s="253" t="s">
        <v>34</v>
      </c>
      <c r="X16" s="253" t="s">
        <v>35</v>
      </c>
      <c r="Y16" s="253" t="s">
        <v>36</v>
      </c>
      <c r="Z16" s="254" t="s">
        <v>37</v>
      </c>
      <c r="AA16" s="253" t="s">
        <v>38</v>
      </c>
      <c r="AB16" s="255"/>
      <c r="AC16" s="256"/>
      <c r="AD16" s="257" t="s">
        <v>39</v>
      </c>
      <c r="AE16" s="258" t="s">
        <v>40</v>
      </c>
      <c r="AF16" s="258" t="s">
        <v>41</v>
      </c>
      <c r="AG16" s="259" t="s">
        <v>42</v>
      </c>
      <c r="AH16" s="260" t="s">
        <v>43</v>
      </c>
      <c r="AI16" s="261" t="s">
        <v>44</v>
      </c>
      <c r="AJ16" s="262" t="s">
        <v>45</v>
      </c>
      <c r="AK16" s="263" t="s">
        <v>46</v>
      </c>
      <c r="AL16" s="264" t="s">
        <v>47</v>
      </c>
      <c r="AM16" s="264" t="s">
        <v>35</v>
      </c>
      <c r="AN16" s="264" t="s">
        <v>48</v>
      </c>
      <c r="AO16" s="264" t="s">
        <v>49</v>
      </c>
      <c r="AP16" s="264" t="s">
        <v>50</v>
      </c>
      <c r="AQ16" s="265"/>
      <c r="AR16" s="266"/>
      <c r="AS16" s="244"/>
      <c r="AT16" s="267"/>
      <c r="AU16" s="268" t="s">
        <v>51</v>
      </c>
      <c r="AV16" s="269" t="s">
        <v>52</v>
      </c>
      <c r="AW16" s="270" t="s">
        <v>53</v>
      </c>
      <c r="AX16" s="271"/>
      <c r="AY16" s="272" t="s">
        <v>54</v>
      </c>
      <c r="AZ16" s="273" t="s">
        <v>47</v>
      </c>
      <c r="BA16" s="273" t="s">
        <v>35</v>
      </c>
      <c r="BB16" s="273" t="s">
        <v>48</v>
      </c>
      <c r="BC16" s="273" t="s">
        <v>49</v>
      </c>
      <c r="BD16" s="274" t="s">
        <v>38</v>
      </c>
      <c r="BE16" s="275"/>
      <c r="BF16" s="73"/>
      <c r="BG16" s="276"/>
      <c r="BH16" s="277"/>
      <c r="BI16" s="277"/>
      <c r="BJ16" s="278"/>
      <c r="BK16" s="279"/>
      <c r="BL16" s="280"/>
      <c r="BM16" s="280"/>
      <c r="BN16" s="281"/>
      <c r="BO16" s="80" t="s">
        <v>55</v>
      </c>
      <c r="BP16" s="81" t="s">
        <v>56</v>
      </c>
      <c r="BQ16" s="82" t="s">
        <v>57</v>
      </c>
    </row>
    <row r="17" spans="1:69" ht="39" thickBot="1" x14ac:dyDescent="0.3">
      <c r="A17" s="282"/>
      <c r="B17" s="282"/>
      <c r="C17" s="282"/>
      <c r="D17" s="282"/>
      <c r="E17" s="282"/>
      <c r="F17" s="283" t="s">
        <v>58</v>
      </c>
      <c r="G17" s="284" t="s">
        <v>59</v>
      </c>
      <c r="H17" s="284" t="s">
        <v>60</v>
      </c>
      <c r="I17" s="284" t="s">
        <v>61</v>
      </c>
      <c r="J17" s="284" t="s">
        <v>62</v>
      </c>
      <c r="K17" s="285"/>
      <c r="L17" s="285"/>
      <c r="M17" s="285"/>
      <c r="N17" s="285"/>
      <c r="O17" s="286"/>
      <c r="P17" s="287"/>
      <c r="Q17" s="247"/>
      <c r="R17" s="248"/>
      <c r="S17" s="249"/>
      <c r="T17" s="250"/>
      <c r="U17" s="251"/>
      <c r="V17" s="288"/>
      <c r="W17" s="289"/>
      <c r="X17" s="289"/>
      <c r="Y17" s="289"/>
      <c r="Z17" s="290"/>
      <c r="AA17" s="291" t="s">
        <v>63</v>
      </c>
      <c r="AB17" s="292" t="s">
        <v>64</v>
      </c>
      <c r="AC17" s="293"/>
      <c r="AD17" s="294"/>
      <c r="AE17" s="295"/>
      <c r="AF17" s="295"/>
      <c r="AG17" s="296"/>
      <c r="AH17" s="297"/>
      <c r="AI17" s="298"/>
      <c r="AJ17" s="299"/>
      <c r="AK17" s="300"/>
      <c r="AL17" s="301"/>
      <c r="AM17" s="301"/>
      <c r="AN17" s="301"/>
      <c r="AO17" s="301"/>
      <c r="AP17" s="302" t="s">
        <v>63</v>
      </c>
      <c r="AQ17" s="303" t="s">
        <v>65</v>
      </c>
      <c r="AR17" s="304"/>
      <c r="AS17" s="285"/>
      <c r="AT17" s="305"/>
      <c r="AU17" s="306"/>
      <c r="AV17" s="307"/>
      <c r="AW17" s="308" t="s">
        <v>63</v>
      </c>
      <c r="AX17" s="309" t="s">
        <v>65</v>
      </c>
      <c r="AY17" s="310"/>
      <c r="AZ17" s="311"/>
      <c r="BA17" s="311"/>
      <c r="BB17" s="311"/>
      <c r="BC17" s="311"/>
      <c r="BD17" s="312" t="s">
        <v>63</v>
      </c>
      <c r="BE17" s="313" t="s">
        <v>65</v>
      </c>
      <c r="BF17" s="115"/>
      <c r="BG17" s="314" t="s">
        <v>66</v>
      </c>
      <c r="BH17" s="315" t="s">
        <v>67</v>
      </c>
      <c r="BI17" s="316" t="s">
        <v>68</v>
      </c>
      <c r="BJ17" s="317" t="s">
        <v>69</v>
      </c>
      <c r="BK17" s="318" t="s">
        <v>66</v>
      </c>
      <c r="BL17" s="319" t="s">
        <v>67</v>
      </c>
      <c r="BM17" s="320" t="s">
        <v>68</v>
      </c>
      <c r="BN17" s="321" t="s">
        <v>69</v>
      </c>
      <c r="BO17" s="124"/>
      <c r="BP17" s="125"/>
      <c r="BQ17" s="126"/>
    </row>
    <row r="18" spans="1:69" ht="409.6" thickBot="1" x14ac:dyDescent="0.3">
      <c r="A18" s="322" t="s">
        <v>70</v>
      </c>
      <c r="B18" s="323" t="s">
        <v>71</v>
      </c>
      <c r="C18" s="323" t="s">
        <v>72</v>
      </c>
      <c r="D18" s="323" t="s">
        <v>72</v>
      </c>
      <c r="E18" s="323" t="s">
        <v>73</v>
      </c>
      <c r="F18" s="324" t="s">
        <v>74</v>
      </c>
      <c r="G18" s="324" t="s">
        <v>74</v>
      </c>
      <c r="H18" s="324" t="s">
        <v>74</v>
      </c>
      <c r="I18" s="324"/>
      <c r="J18" s="324"/>
      <c r="K18" s="324" t="s">
        <v>74</v>
      </c>
      <c r="L18" s="323"/>
      <c r="M18" s="323" t="s">
        <v>74</v>
      </c>
      <c r="N18" s="323" t="s">
        <v>74</v>
      </c>
      <c r="O18" s="325" t="s">
        <v>75</v>
      </c>
      <c r="P18" s="326">
        <v>305</v>
      </c>
      <c r="Q18" s="327">
        <v>183</v>
      </c>
      <c r="R18" s="328">
        <v>122</v>
      </c>
      <c r="S18" s="329">
        <v>10</v>
      </c>
      <c r="T18" s="330">
        <v>295</v>
      </c>
      <c r="U18" s="331"/>
      <c r="V18" s="332">
        <v>153</v>
      </c>
      <c r="W18" s="333">
        <v>57</v>
      </c>
      <c r="X18" s="333">
        <v>34</v>
      </c>
      <c r="Y18" s="333">
        <v>15</v>
      </c>
      <c r="Z18" s="333">
        <v>3</v>
      </c>
      <c r="AA18" s="333">
        <v>43</v>
      </c>
      <c r="AB18" s="334" t="s">
        <v>76</v>
      </c>
      <c r="AC18" s="335">
        <v>271</v>
      </c>
      <c r="AD18" s="336">
        <v>32</v>
      </c>
      <c r="AE18" s="337">
        <v>164</v>
      </c>
      <c r="AF18" s="337">
        <v>75</v>
      </c>
      <c r="AG18" s="338"/>
      <c r="AH18" s="339">
        <v>264</v>
      </c>
      <c r="AI18" s="340">
        <v>7</v>
      </c>
      <c r="AJ18" s="341"/>
      <c r="AK18" s="342">
        <v>151</v>
      </c>
      <c r="AL18" s="343">
        <v>42</v>
      </c>
      <c r="AM18" s="343">
        <v>34</v>
      </c>
      <c r="AN18" s="343">
        <v>15</v>
      </c>
      <c r="AO18" s="343">
        <v>3</v>
      </c>
      <c r="AP18" s="343">
        <v>29</v>
      </c>
      <c r="AQ18" s="344"/>
      <c r="AR18" s="345" t="s">
        <v>77</v>
      </c>
      <c r="AS18" s="324" t="s">
        <v>77</v>
      </c>
      <c r="AT18" s="346">
        <v>34</v>
      </c>
      <c r="AU18" s="347">
        <v>27</v>
      </c>
      <c r="AV18" s="348">
        <v>7</v>
      </c>
      <c r="AW18" s="349"/>
      <c r="AX18" s="350" t="s">
        <v>78</v>
      </c>
      <c r="AY18" s="351">
        <v>2</v>
      </c>
      <c r="AZ18" s="352">
        <v>15</v>
      </c>
      <c r="BA18" s="352"/>
      <c r="BB18" s="352"/>
      <c r="BC18" s="352"/>
      <c r="BD18" s="352">
        <v>17</v>
      </c>
      <c r="BE18" s="353" t="s">
        <v>76</v>
      </c>
      <c r="BF18" s="354"/>
      <c r="BG18" s="355">
        <v>21</v>
      </c>
      <c r="BH18" s="356">
        <v>0</v>
      </c>
      <c r="BI18" s="357">
        <v>21</v>
      </c>
      <c r="BJ18" s="358"/>
      <c r="BK18" s="359">
        <v>6</v>
      </c>
      <c r="BL18" s="360">
        <v>1</v>
      </c>
      <c r="BM18" s="361">
        <v>5</v>
      </c>
      <c r="BN18" s="362"/>
      <c r="BO18" s="363"/>
      <c r="BP18" s="364"/>
      <c r="BQ18" s="365"/>
    </row>
    <row r="19" spans="1:69" ht="19.5" thickBot="1" x14ac:dyDescent="0.3">
      <c r="A19" s="366" t="s">
        <v>79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8" t="str">
        <f>IF(AND(P18=AC18+AT18),"CORECT","INCORECT")</f>
        <v>CORECT</v>
      </c>
      <c r="Q19" s="369" t="str">
        <f>IF(AND(P18=Q18+R18),"CORECT","INCORECT")</f>
        <v>CORECT</v>
      </c>
      <c r="R19" s="370"/>
      <c r="S19" s="371" t="str">
        <f>IF(AND(P18=S18+T18+U18),"CORECT","INCORECT")</f>
        <v>CORECT</v>
      </c>
      <c r="T19" s="372"/>
      <c r="U19" s="373"/>
      <c r="V19" s="374" t="str">
        <f>IF(AND(P18=V18+W18+X18+Y18+Z18+AA18),"CORECT","INCORECT")</f>
        <v>CORECT</v>
      </c>
      <c r="W19" s="375"/>
      <c r="X19" s="375"/>
      <c r="Y19" s="375"/>
      <c r="Z19" s="375"/>
      <c r="AA19" s="375"/>
      <c r="AB19" s="376"/>
      <c r="AC19" s="377"/>
      <c r="AD19" s="378" t="str">
        <f>IF(AND(AC18=AD18+AE18+AF18+AG18),"CORECT","INCORECT")</f>
        <v>CORECT</v>
      </c>
      <c r="AE19" s="379"/>
      <c r="AF19" s="379"/>
      <c r="AG19" s="380"/>
      <c r="AH19" s="381" t="str">
        <f>IF(AND(AC18=AH18+AI18+AJ18),"CORECT","INCORECT")</f>
        <v>CORECT</v>
      </c>
      <c r="AI19" s="382"/>
      <c r="AJ19" s="383"/>
      <c r="AK19" s="384" t="str">
        <f>IF(AND(AC18=AK18+AL18+AM18+AN18+AP18),"CORECT","INCORECT")</f>
        <v>CORECT</v>
      </c>
      <c r="AL19" s="385"/>
      <c r="AM19" s="385"/>
      <c r="AN19" s="385"/>
      <c r="AO19" s="385"/>
      <c r="AP19" s="385"/>
      <c r="AQ19" s="386"/>
      <c r="AR19" s="387"/>
      <c r="AS19" s="387"/>
      <c r="AT19" s="377"/>
      <c r="AU19" s="388" t="str">
        <f>IF(AND(AT18=AU18+AV18+AW18),"CORECT","INCORECT")</f>
        <v>CORECT</v>
      </c>
      <c r="AV19" s="389"/>
      <c r="AW19" s="389"/>
      <c r="AX19" s="390"/>
      <c r="AY19" s="391" t="str">
        <f>IF(AND(AT18=AY18+AZ18+BA18+BB18+BC18+BD18),"CORECT","INCORECT")</f>
        <v>CORECT</v>
      </c>
      <c r="AZ19" s="392"/>
      <c r="BA19" s="392"/>
      <c r="BB19" s="392"/>
      <c r="BC19" s="392"/>
      <c r="BD19" s="392"/>
      <c r="BE19" s="393"/>
      <c r="BF19" s="387"/>
      <c r="BG19" s="377"/>
      <c r="BH19" s="394" t="str">
        <f>IF(AND(BG18=BH18+BI18+BJ18),"CORECT","INCORECT")</f>
        <v>CORECT</v>
      </c>
      <c r="BI19" s="395"/>
      <c r="BJ19" s="396"/>
      <c r="BK19" s="377"/>
      <c r="BL19" s="397" t="str">
        <f>IF(AND(BK18=BL18+BM18+BN18),"CORECT","INCORECT")</f>
        <v>CORECT</v>
      </c>
      <c r="BM19" s="398"/>
      <c r="BN19" s="399"/>
      <c r="BO19" s="387"/>
      <c r="BP19" s="387"/>
      <c r="BQ19" s="387"/>
    </row>
  </sheetData>
  <mergeCells count="228">
    <mergeCell ref="AH19:AJ19"/>
    <mergeCell ref="AK19:AQ19"/>
    <mergeCell ref="AU19:AX19"/>
    <mergeCell ref="AY19:BE19"/>
    <mergeCell ref="BH19:BJ19"/>
    <mergeCell ref="BL19:BN19"/>
    <mergeCell ref="BC16:BC17"/>
    <mergeCell ref="BD16:BE16"/>
    <mergeCell ref="BO16:BO17"/>
    <mergeCell ref="BP16:BP17"/>
    <mergeCell ref="BQ16:BQ17"/>
    <mergeCell ref="A19:O19"/>
    <mergeCell ref="Q19:R19"/>
    <mergeCell ref="S19:U19"/>
    <mergeCell ref="V19:AB19"/>
    <mergeCell ref="AD19:AG19"/>
    <mergeCell ref="AN16:AN17"/>
    <mergeCell ref="AO16:AO17"/>
    <mergeCell ref="AP16:AQ16"/>
    <mergeCell ref="AU16:AU17"/>
    <mergeCell ref="AV16:AV17"/>
    <mergeCell ref="AW16:AX16"/>
    <mergeCell ref="AH16:AH17"/>
    <mergeCell ref="AI16:AI17"/>
    <mergeCell ref="AJ16:AJ17"/>
    <mergeCell ref="AK16:AK17"/>
    <mergeCell ref="AL16:AL17"/>
    <mergeCell ref="AM16:AM17"/>
    <mergeCell ref="Z16:Z17"/>
    <mergeCell ref="AA16:AB16"/>
    <mergeCell ref="AD16:AD17"/>
    <mergeCell ref="AE16:AE17"/>
    <mergeCell ref="AF16:AF17"/>
    <mergeCell ref="AG16:AG17"/>
    <mergeCell ref="BG15:BJ16"/>
    <mergeCell ref="BK15:BN16"/>
    <mergeCell ref="BO15:BQ15"/>
    <mergeCell ref="C16:C17"/>
    <mergeCell ref="D16:D17"/>
    <mergeCell ref="Q16:Q17"/>
    <mergeCell ref="R16:R17"/>
    <mergeCell ref="S16:S17"/>
    <mergeCell ref="T16:T17"/>
    <mergeCell ref="U16:U17"/>
    <mergeCell ref="AR15:AR17"/>
    <mergeCell ref="AS15:AS17"/>
    <mergeCell ref="AT15:AT17"/>
    <mergeCell ref="AU15:AW15"/>
    <mergeCell ref="AY15:BE15"/>
    <mergeCell ref="BF15:BF17"/>
    <mergeCell ref="AY16:AY17"/>
    <mergeCell ref="AZ16:AZ17"/>
    <mergeCell ref="BA16:BA17"/>
    <mergeCell ref="BB16:BB17"/>
    <mergeCell ref="S15:U15"/>
    <mergeCell ref="V15:AB15"/>
    <mergeCell ref="AC15:AC17"/>
    <mergeCell ref="AD15:AG15"/>
    <mergeCell ref="AH15:AJ15"/>
    <mergeCell ref="AK15:AQ15"/>
    <mergeCell ref="V16:V17"/>
    <mergeCell ref="W16:W17"/>
    <mergeCell ref="X16:X17"/>
    <mergeCell ref="Y16:Y17"/>
    <mergeCell ref="L15:L17"/>
    <mergeCell ref="M15:M17"/>
    <mergeCell ref="N15:N17"/>
    <mergeCell ref="O15:O17"/>
    <mergeCell ref="P15:P17"/>
    <mergeCell ref="Q15:R15"/>
    <mergeCell ref="A15:A17"/>
    <mergeCell ref="B15:B17"/>
    <mergeCell ref="C15:D15"/>
    <mergeCell ref="E15:E17"/>
    <mergeCell ref="F15:J16"/>
    <mergeCell ref="K15:K17"/>
    <mergeCell ref="AH11:AJ11"/>
    <mergeCell ref="AK11:AQ11"/>
    <mergeCell ref="AU11:AX11"/>
    <mergeCell ref="AY11:BE11"/>
    <mergeCell ref="BH11:BJ11"/>
    <mergeCell ref="BL11:BN11"/>
    <mergeCell ref="BC8:BC9"/>
    <mergeCell ref="BD8:BE8"/>
    <mergeCell ref="BO8:BO9"/>
    <mergeCell ref="BP8:BP9"/>
    <mergeCell ref="BQ8:BQ9"/>
    <mergeCell ref="A11:O11"/>
    <mergeCell ref="Q11:R11"/>
    <mergeCell ref="S11:U11"/>
    <mergeCell ref="V11:AB11"/>
    <mergeCell ref="AD11:AG11"/>
    <mergeCell ref="AN8:AN9"/>
    <mergeCell ref="AO8:AO9"/>
    <mergeCell ref="AP8:AQ8"/>
    <mergeCell ref="AU8:AU9"/>
    <mergeCell ref="AV8:AV9"/>
    <mergeCell ref="AW8:AX8"/>
    <mergeCell ref="AH8:AH9"/>
    <mergeCell ref="AI8:AI9"/>
    <mergeCell ref="AJ8:AJ9"/>
    <mergeCell ref="AK8:AK9"/>
    <mergeCell ref="AL8:AL9"/>
    <mergeCell ref="AM8:AM9"/>
    <mergeCell ref="Z8:Z9"/>
    <mergeCell ref="AA8:AB8"/>
    <mergeCell ref="AD8:AD9"/>
    <mergeCell ref="AE8:AE9"/>
    <mergeCell ref="AF8:AF9"/>
    <mergeCell ref="AG8:AG9"/>
    <mergeCell ref="BG7:BJ8"/>
    <mergeCell ref="BK7:BN8"/>
    <mergeCell ref="BO7:BQ7"/>
    <mergeCell ref="C8:C9"/>
    <mergeCell ref="D8:D9"/>
    <mergeCell ref="Q8:Q9"/>
    <mergeCell ref="R8:R9"/>
    <mergeCell ref="S8:S9"/>
    <mergeCell ref="T8:T9"/>
    <mergeCell ref="U8:U9"/>
    <mergeCell ref="AR7:AR9"/>
    <mergeCell ref="AS7:AS9"/>
    <mergeCell ref="AT7:AT9"/>
    <mergeCell ref="AU7:AW7"/>
    <mergeCell ref="AY7:BE7"/>
    <mergeCell ref="BF7:BF9"/>
    <mergeCell ref="AY8:AY9"/>
    <mergeCell ref="AZ8:AZ9"/>
    <mergeCell ref="BA8:BA9"/>
    <mergeCell ref="BB8:BB9"/>
    <mergeCell ref="S7:U7"/>
    <mergeCell ref="V7:AB7"/>
    <mergeCell ref="AC7:AC9"/>
    <mergeCell ref="AD7:AG7"/>
    <mergeCell ref="AH7:AJ7"/>
    <mergeCell ref="AK7:AQ7"/>
    <mergeCell ref="V8:V9"/>
    <mergeCell ref="W8:W9"/>
    <mergeCell ref="X8:X9"/>
    <mergeCell ref="Y8:Y9"/>
    <mergeCell ref="L7:L9"/>
    <mergeCell ref="M7:M9"/>
    <mergeCell ref="N7:N9"/>
    <mergeCell ref="O7:O9"/>
    <mergeCell ref="P7:P9"/>
    <mergeCell ref="Q7:R7"/>
    <mergeCell ref="A7:A9"/>
    <mergeCell ref="B7:B9"/>
    <mergeCell ref="C7:D7"/>
    <mergeCell ref="E7:E9"/>
    <mergeCell ref="F7:J8"/>
    <mergeCell ref="K7:K9"/>
    <mergeCell ref="AH5:AJ5"/>
    <mergeCell ref="AK5:AQ5"/>
    <mergeCell ref="AU5:AX5"/>
    <mergeCell ref="AY5:BE5"/>
    <mergeCell ref="BH5:BJ5"/>
    <mergeCell ref="BL5:BN5"/>
    <mergeCell ref="BC2:BC3"/>
    <mergeCell ref="BD2:BE2"/>
    <mergeCell ref="BO2:BO3"/>
    <mergeCell ref="BP2:BP3"/>
    <mergeCell ref="BQ2:BQ3"/>
    <mergeCell ref="A5:O5"/>
    <mergeCell ref="Q5:R5"/>
    <mergeCell ref="S5:U5"/>
    <mergeCell ref="V5:AB5"/>
    <mergeCell ref="AD5:AG5"/>
    <mergeCell ref="AN2:AN3"/>
    <mergeCell ref="AO2:AO3"/>
    <mergeCell ref="AP2:AQ2"/>
    <mergeCell ref="AU2:AU3"/>
    <mergeCell ref="AV2:AV3"/>
    <mergeCell ref="AW2:AX2"/>
    <mergeCell ref="AH2:AH3"/>
    <mergeCell ref="AI2:AI3"/>
    <mergeCell ref="AJ2:AJ3"/>
    <mergeCell ref="AK2:AK3"/>
    <mergeCell ref="AL2:AL3"/>
    <mergeCell ref="AM2:AM3"/>
    <mergeCell ref="Z2:Z3"/>
    <mergeCell ref="AA2:AB2"/>
    <mergeCell ref="AD2:AD3"/>
    <mergeCell ref="AE2:AE3"/>
    <mergeCell ref="AF2:AF3"/>
    <mergeCell ref="AG2:AG3"/>
    <mergeCell ref="BG1:BJ2"/>
    <mergeCell ref="BK1:BN2"/>
    <mergeCell ref="BO1:BQ1"/>
    <mergeCell ref="C2:C3"/>
    <mergeCell ref="D2:D3"/>
    <mergeCell ref="Q2:Q3"/>
    <mergeCell ref="R2:R3"/>
    <mergeCell ref="S2:S3"/>
    <mergeCell ref="T2:T3"/>
    <mergeCell ref="U2:U3"/>
    <mergeCell ref="AR1:AR3"/>
    <mergeCell ref="AS1:AS3"/>
    <mergeCell ref="AT1:AT3"/>
    <mergeCell ref="AU1:AW1"/>
    <mergeCell ref="AY1:BE1"/>
    <mergeCell ref="BF1:BF3"/>
    <mergeCell ref="AY2:AY3"/>
    <mergeCell ref="AZ2:AZ3"/>
    <mergeCell ref="BA2:BA3"/>
    <mergeCell ref="BB2:BB3"/>
    <mergeCell ref="S1:U1"/>
    <mergeCell ref="V1:AB1"/>
    <mergeCell ref="AC1:AC3"/>
    <mergeCell ref="AD1:AG1"/>
    <mergeCell ref="AH1:AJ1"/>
    <mergeCell ref="AK1:AQ1"/>
    <mergeCell ref="V2:V3"/>
    <mergeCell ref="W2:W3"/>
    <mergeCell ref="X2:X3"/>
    <mergeCell ref="Y2:Y3"/>
    <mergeCell ref="L1:L3"/>
    <mergeCell ref="M1:M3"/>
    <mergeCell ref="N1:N3"/>
    <mergeCell ref="O1:O3"/>
    <mergeCell ref="P1:P3"/>
    <mergeCell ref="Q1:R1"/>
    <mergeCell ref="A1:A3"/>
    <mergeCell ref="B1:B3"/>
    <mergeCell ref="C1:D1"/>
    <mergeCell ref="E1:E3"/>
    <mergeCell ref="F1:J2"/>
    <mergeCell ref="K1:K3"/>
  </mergeCells>
  <conditionalFormatting sqref="P4">
    <cfRule type="cellIs" dxfId="32" priority="3" operator="greaterThan">
      <formula>#REF!=#REF!</formula>
    </cfRule>
  </conditionalFormatting>
  <conditionalFormatting sqref="P10">
    <cfRule type="cellIs" dxfId="31" priority="2" operator="greaterThan">
      <formula>#REF!=#REF!</formula>
    </cfRule>
  </conditionalFormatting>
  <conditionalFormatting sqref="P18">
    <cfRule type="cellIs" dxfId="7" priority="1" operator="greaterThan">
      <formula>#REF!=#REF!</formula>
    </cfRule>
  </conditionalFormatting>
  <dataValidations count="3">
    <dataValidation type="textLength" allowBlank="1" showInputMessage="1" showErrorMessage="1" sqref="AX4 BE4:BF4 AX10 BE10:BF10 AX18 BE18:BF18" xr:uid="{D5B23DBF-89AF-40EC-9A72-A23192F9415A}">
      <formula1>0</formula1>
      <formula2>500000</formula2>
    </dataValidation>
    <dataValidation type="textLength" allowBlank="1" showInputMessage="1" showErrorMessage="1" sqref="A4 A10 A18" xr:uid="{913778DA-0194-47DA-B68D-65D7A04457FC}">
      <formula1>0</formula1>
      <formula2>5000</formula2>
    </dataValidation>
    <dataValidation type="whole" allowBlank="1" showInputMessage="1" showErrorMessage="1" sqref="BL4:BN4 BH4:BJ4 AD4:AP4 AU4:AW4 AY4:BD4 Q4:AA4 BL10:BN10 BH10:BJ10 AD10:AP10 AU10:AW10 AY10:BD10 Q10:AA10 BL18:BN18 BH18:BJ18 AD18:AP18 AU18:AW18 AY18:BD18 Q18:AA18" xr:uid="{4585CCAA-E4CF-43E1-9A8A-7C6D7546DFF9}">
      <formula1>0</formula1>
      <formula2>900000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6360-7903-4F4D-AC89-BB2D4C58114F}">
  <dimension ref="A1:BN4"/>
  <sheetViews>
    <sheetView tabSelected="1" workbookViewId="0">
      <selection activeCell="BK1" sqref="BK1:BN2"/>
    </sheetView>
  </sheetViews>
  <sheetFormatPr defaultRowHeight="15" x14ac:dyDescent="0.25"/>
  <cols>
    <col min="1" max="1" width="10.140625" style="400" customWidth="1"/>
    <col min="2" max="2" width="10.5703125" style="400" customWidth="1"/>
    <col min="3" max="4" width="9.140625" style="400"/>
    <col min="5" max="5" width="12.28515625" style="400" customWidth="1"/>
    <col min="6" max="14" width="9.140625" style="400"/>
    <col min="15" max="15" width="12.85546875" style="400" customWidth="1"/>
    <col min="16" max="16" width="12.28515625" style="400" customWidth="1"/>
    <col min="17" max="25" width="9.140625" style="400"/>
    <col min="26" max="26" width="12.7109375" style="400" customWidth="1"/>
    <col min="27" max="27" width="9.140625" style="400"/>
    <col min="28" max="28" width="14.28515625" style="400" customWidth="1"/>
    <col min="29" max="29" width="11.85546875" style="400" customWidth="1"/>
    <col min="30" max="37" width="9.140625" style="400"/>
    <col min="38" max="38" width="11.28515625" style="400" customWidth="1"/>
    <col min="39" max="39" width="11.85546875" style="400" customWidth="1"/>
    <col min="40" max="40" width="9.140625" style="400"/>
    <col min="41" max="41" width="11.42578125" style="400" customWidth="1"/>
    <col min="42" max="42" width="9.140625" style="400"/>
    <col min="43" max="43" width="12" style="400" customWidth="1"/>
    <col min="44" max="49" width="9.140625" style="400"/>
    <col min="50" max="50" width="10.7109375" style="400" customWidth="1"/>
    <col min="51" max="52" width="9.140625" style="400"/>
    <col min="53" max="53" width="12.140625" style="400" customWidth="1"/>
    <col min="54" max="54" width="9.140625" style="400"/>
    <col min="55" max="55" width="12.85546875" style="400" customWidth="1"/>
    <col min="56" max="56" width="9.140625" style="400"/>
    <col min="57" max="57" width="16.7109375" style="400" customWidth="1"/>
    <col min="58" max="58" width="16" style="400" customWidth="1"/>
    <col min="59" max="59" width="9.42578125" style="400" customWidth="1"/>
    <col min="60" max="60" width="11.140625" style="400" customWidth="1"/>
    <col min="61" max="61" width="9.140625" style="400"/>
    <col min="62" max="62" width="10.5703125" style="400" customWidth="1"/>
    <col min="63" max="63" width="9.140625" style="400"/>
    <col min="64" max="64" width="10.42578125" style="400" customWidth="1"/>
    <col min="65" max="65" width="9.140625" style="400"/>
    <col min="66" max="66" width="9.7109375" style="400" customWidth="1"/>
    <col min="67" max="16384" width="9.140625" style="400"/>
  </cols>
  <sheetData>
    <row r="1" spans="1:66" ht="34.5" customHeight="1" x14ac:dyDescent="0.25">
      <c r="A1" s="205" t="s">
        <v>0</v>
      </c>
      <c r="B1" s="205" t="s">
        <v>1</v>
      </c>
      <c r="C1" s="205" t="s">
        <v>2</v>
      </c>
      <c r="D1" s="205"/>
      <c r="E1" s="205" t="s">
        <v>3</v>
      </c>
      <c r="F1" s="205" t="s">
        <v>4</v>
      </c>
      <c r="G1" s="205"/>
      <c r="H1" s="205"/>
      <c r="I1" s="205"/>
      <c r="J1" s="205"/>
      <c r="K1" s="206" t="s">
        <v>5</v>
      </c>
      <c r="L1" s="206" t="s">
        <v>6</v>
      </c>
      <c r="M1" s="206" t="s">
        <v>7</v>
      </c>
      <c r="N1" s="206" t="s">
        <v>8</v>
      </c>
      <c r="O1" s="207" t="s">
        <v>9</v>
      </c>
      <c r="P1" s="208" t="s">
        <v>10</v>
      </c>
      <c r="Q1" s="209" t="s">
        <v>11</v>
      </c>
      <c r="R1" s="210"/>
      <c r="S1" s="211" t="s">
        <v>12</v>
      </c>
      <c r="T1" s="212"/>
      <c r="U1" s="213"/>
      <c r="V1" s="214" t="s">
        <v>13</v>
      </c>
      <c r="W1" s="215"/>
      <c r="X1" s="215"/>
      <c r="Y1" s="215"/>
      <c r="Z1" s="215"/>
      <c r="AA1" s="215"/>
      <c r="AB1" s="216"/>
      <c r="AC1" s="217" t="s">
        <v>14</v>
      </c>
      <c r="AD1" s="218" t="s">
        <v>15</v>
      </c>
      <c r="AE1" s="219"/>
      <c r="AF1" s="219"/>
      <c r="AG1" s="220"/>
      <c r="AH1" s="221" t="s">
        <v>16</v>
      </c>
      <c r="AI1" s="222"/>
      <c r="AJ1" s="223"/>
      <c r="AK1" s="224" t="s">
        <v>17</v>
      </c>
      <c r="AL1" s="225"/>
      <c r="AM1" s="225"/>
      <c r="AN1" s="225"/>
      <c r="AO1" s="225"/>
      <c r="AP1" s="225"/>
      <c r="AQ1" s="226"/>
      <c r="AR1" s="227" t="s">
        <v>18</v>
      </c>
      <c r="AS1" s="206" t="s">
        <v>19</v>
      </c>
      <c r="AT1" s="228" t="s">
        <v>20</v>
      </c>
      <c r="AU1" s="229" t="s">
        <v>21</v>
      </c>
      <c r="AV1" s="230"/>
      <c r="AW1" s="230"/>
      <c r="AX1" s="231"/>
      <c r="AY1" s="232" t="s">
        <v>17</v>
      </c>
      <c r="AZ1" s="233"/>
      <c r="BA1" s="233"/>
      <c r="BB1" s="233"/>
      <c r="BC1" s="233"/>
      <c r="BD1" s="233"/>
      <c r="BE1" s="234"/>
      <c r="BF1" s="31" t="s">
        <v>22</v>
      </c>
      <c r="BG1" s="235" t="s">
        <v>23</v>
      </c>
      <c r="BH1" s="236"/>
      <c r="BI1" s="236"/>
      <c r="BJ1" s="237"/>
      <c r="BK1" s="238" t="s">
        <v>24</v>
      </c>
      <c r="BL1" s="239"/>
      <c r="BM1" s="239"/>
      <c r="BN1" s="240"/>
    </row>
    <row r="2" spans="1:66" ht="33" customHeight="1" x14ac:dyDescent="0.25">
      <c r="A2" s="243"/>
      <c r="B2" s="243"/>
      <c r="C2" s="243" t="s">
        <v>26</v>
      </c>
      <c r="D2" s="243" t="s">
        <v>27</v>
      </c>
      <c r="E2" s="243"/>
      <c r="F2" s="243"/>
      <c r="G2" s="243"/>
      <c r="H2" s="243"/>
      <c r="I2" s="243"/>
      <c r="J2" s="243"/>
      <c r="K2" s="244"/>
      <c r="L2" s="244"/>
      <c r="M2" s="244"/>
      <c r="N2" s="244"/>
      <c r="O2" s="245"/>
      <c r="P2" s="246"/>
      <c r="Q2" s="247" t="s">
        <v>28</v>
      </c>
      <c r="R2" s="248" t="s">
        <v>29</v>
      </c>
      <c r="S2" s="249" t="s">
        <v>30</v>
      </c>
      <c r="T2" s="250" t="s">
        <v>31</v>
      </c>
      <c r="U2" s="251" t="s">
        <v>32</v>
      </c>
      <c r="V2" s="252" t="s">
        <v>33</v>
      </c>
      <c r="W2" s="253" t="s">
        <v>34</v>
      </c>
      <c r="X2" s="253" t="s">
        <v>35</v>
      </c>
      <c r="Y2" s="253" t="s">
        <v>36</v>
      </c>
      <c r="Z2" s="254" t="s">
        <v>37</v>
      </c>
      <c r="AA2" s="253" t="s">
        <v>38</v>
      </c>
      <c r="AB2" s="255"/>
      <c r="AC2" s="256"/>
      <c r="AD2" s="257" t="s">
        <v>39</v>
      </c>
      <c r="AE2" s="258" t="s">
        <v>40</v>
      </c>
      <c r="AF2" s="258" t="s">
        <v>41</v>
      </c>
      <c r="AG2" s="259" t="s">
        <v>42</v>
      </c>
      <c r="AH2" s="260" t="s">
        <v>43</v>
      </c>
      <c r="AI2" s="261" t="s">
        <v>44</v>
      </c>
      <c r="AJ2" s="262" t="s">
        <v>45</v>
      </c>
      <c r="AK2" s="263" t="s">
        <v>46</v>
      </c>
      <c r="AL2" s="264" t="s">
        <v>47</v>
      </c>
      <c r="AM2" s="264" t="s">
        <v>35</v>
      </c>
      <c r="AN2" s="264" t="s">
        <v>48</v>
      </c>
      <c r="AO2" s="264" t="s">
        <v>49</v>
      </c>
      <c r="AP2" s="264" t="s">
        <v>50</v>
      </c>
      <c r="AQ2" s="265"/>
      <c r="AR2" s="266"/>
      <c r="AS2" s="244"/>
      <c r="AT2" s="267"/>
      <c r="AU2" s="268" t="s">
        <v>51</v>
      </c>
      <c r="AV2" s="269" t="s">
        <v>52</v>
      </c>
      <c r="AW2" s="270" t="s">
        <v>53</v>
      </c>
      <c r="AX2" s="271"/>
      <c r="AY2" s="272" t="s">
        <v>54</v>
      </c>
      <c r="AZ2" s="273" t="s">
        <v>47</v>
      </c>
      <c r="BA2" s="273" t="s">
        <v>35</v>
      </c>
      <c r="BB2" s="273" t="s">
        <v>48</v>
      </c>
      <c r="BC2" s="273" t="s">
        <v>49</v>
      </c>
      <c r="BD2" s="274" t="s">
        <v>38</v>
      </c>
      <c r="BE2" s="275"/>
      <c r="BF2" s="73"/>
      <c r="BG2" s="276"/>
      <c r="BH2" s="277"/>
      <c r="BI2" s="277"/>
      <c r="BJ2" s="278"/>
      <c r="BK2" s="279"/>
      <c r="BL2" s="280"/>
      <c r="BM2" s="280"/>
      <c r="BN2" s="281"/>
    </row>
    <row r="3" spans="1:66" ht="168.75" customHeight="1" thickBot="1" x14ac:dyDescent="0.3">
      <c r="A3" s="282"/>
      <c r="B3" s="282"/>
      <c r="C3" s="282"/>
      <c r="D3" s="282"/>
      <c r="E3" s="282"/>
      <c r="F3" s="283" t="s">
        <v>58</v>
      </c>
      <c r="G3" s="284" t="s">
        <v>59</v>
      </c>
      <c r="H3" s="284" t="s">
        <v>60</v>
      </c>
      <c r="I3" s="284" t="s">
        <v>61</v>
      </c>
      <c r="J3" s="284" t="s">
        <v>62</v>
      </c>
      <c r="K3" s="285"/>
      <c r="L3" s="285"/>
      <c r="M3" s="285"/>
      <c r="N3" s="285"/>
      <c r="O3" s="286"/>
      <c r="P3" s="287"/>
      <c r="Q3" s="247"/>
      <c r="R3" s="248"/>
      <c r="S3" s="249"/>
      <c r="T3" s="250"/>
      <c r="U3" s="251"/>
      <c r="V3" s="288"/>
      <c r="W3" s="289"/>
      <c r="X3" s="289"/>
      <c r="Y3" s="289"/>
      <c r="Z3" s="290"/>
      <c r="AA3" s="291" t="s">
        <v>63</v>
      </c>
      <c r="AB3" s="292" t="s">
        <v>64</v>
      </c>
      <c r="AC3" s="293"/>
      <c r="AD3" s="294"/>
      <c r="AE3" s="295"/>
      <c r="AF3" s="295"/>
      <c r="AG3" s="296"/>
      <c r="AH3" s="297"/>
      <c r="AI3" s="298"/>
      <c r="AJ3" s="299"/>
      <c r="AK3" s="300"/>
      <c r="AL3" s="301"/>
      <c r="AM3" s="301"/>
      <c r="AN3" s="301"/>
      <c r="AO3" s="301"/>
      <c r="AP3" s="302" t="s">
        <v>63</v>
      </c>
      <c r="AQ3" s="303" t="s">
        <v>65</v>
      </c>
      <c r="AR3" s="304"/>
      <c r="AS3" s="285"/>
      <c r="AT3" s="305"/>
      <c r="AU3" s="306"/>
      <c r="AV3" s="307"/>
      <c r="AW3" s="308" t="s">
        <v>63</v>
      </c>
      <c r="AX3" s="309" t="s">
        <v>65</v>
      </c>
      <c r="AY3" s="310"/>
      <c r="AZ3" s="311"/>
      <c r="BA3" s="311"/>
      <c r="BB3" s="311"/>
      <c r="BC3" s="311"/>
      <c r="BD3" s="312" t="s">
        <v>63</v>
      </c>
      <c r="BE3" s="313" t="s">
        <v>65</v>
      </c>
      <c r="BF3" s="115"/>
      <c r="BG3" s="314" t="s">
        <v>66</v>
      </c>
      <c r="BH3" s="315" t="s">
        <v>67</v>
      </c>
      <c r="BI3" s="316" t="s">
        <v>68</v>
      </c>
      <c r="BJ3" s="317" t="s">
        <v>69</v>
      </c>
      <c r="BK3" s="318" t="s">
        <v>66</v>
      </c>
      <c r="BL3" s="319" t="s">
        <v>67</v>
      </c>
      <c r="BM3" s="320" t="s">
        <v>68</v>
      </c>
      <c r="BN3" s="321" t="s">
        <v>69</v>
      </c>
    </row>
    <row r="4" spans="1:66" ht="409.5" customHeight="1" thickBot="1" x14ac:dyDescent="0.3">
      <c r="A4" s="322" t="s">
        <v>70</v>
      </c>
      <c r="B4" s="324" t="s">
        <v>71</v>
      </c>
      <c r="C4" s="324" t="s">
        <v>72</v>
      </c>
      <c r="D4" s="324" t="s">
        <v>72</v>
      </c>
      <c r="E4" s="324" t="s">
        <v>73</v>
      </c>
      <c r="F4" s="324" t="s">
        <v>74</v>
      </c>
      <c r="G4" s="324" t="s">
        <v>74</v>
      </c>
      <c r="H4" s="324" t="s">
        <v>74</v>
      </c>
      <c r="I4" s="324"/>
      <c r="J4" s="324"/>
      <c r="K4" s="324" t="s">
        <v>74</v>
      </c>
      <c r="L4" s="323"/>
      <c r="M4" s="324" t="s">
        <v>74</v>
      </c>
      <c r="N4" s="324" t="s">
        <v>74</v>
      </c>
      <c r="O4" s="401" t="s">
        <v>75</v>
      </c>
      <c r="P4" s="326">
        <v>305</v>
      </c>
      <c r="Q4" s="327">
        <v>183</v>
      </c>
      <c r="R4" s="328">
        <v>122</v>
      </c>
      <c r="S4" s="329">
        <v>10</v>
      </c>
      <c r="T4" s="330">
        <v>295</v>
      </c>
      <c r="U4" s="331"/>
      <c r="V4" s="332">
        <v>153</v>
      </c>
      <c r="W4" s="333">
        <v>57</v>
      </c>
      <c r="X4" s="333">
        <v>34</v>
      </c>
      <c r="Y4" s="333">
        <v>15</v>
      </c>
      <c r="Z4" s="333">
        <v>3</v>
      </c>
      <c r="AA4" s="333">
        <v>43</v>
      </c>
      <c r="AB4" s="334" t="s">
        <v>76</v>
      </c>
      <c r="AC4" s="335">
        <v>271</v>
      </c>
      <c r="AD4" s="336">
        <v>32</v>
      </c>
      <c r="AE4" s="337">
        <v>164</v>
      </c>
      <c r="AF4" s="337">
        <v>75</v>
      </c>
      <c r="AG4" s="338"/>
      <c r="AH4" s="339">
        <v>264</v>
      </c>
      <c r="AI4" s="340">
        <v>7</v>
      </c>
      <c r="AJ4" s="341"/>
      <c r="AK4" s="342">
        <v>151</v>
      </c>
      <c r="AL4" s="343">
        <v>42</v>
      </c>
      <c r="AM4" s="343">
        <v>34</v>
      </c>
      <c r="AN4" s="343">
        <v>15</v>
      </c>
      <c r="AO4" s="343">
        <v>3</v>
      </c>
      <c r="AP4" s="343">
        <v>29</v>
      </c>
      <c r="AQ4" s="344"/>
      <c r="AR4" s="345" t="s">
        <v>77</v>
      </c>
      <c r="AS4" s="324" t="s">
        <v>77</v>
      </c>
      <c r="AT4" s="346">
        <v>34</v>
      </c>
      <c r="AU4" s="347">
        <v>27</v>
      </c>
      <c r="AV4" s="348">
        <v>7</v>
      </c>
      <c r="AW4" s="349"/>
      <c r="AX4" s="350" t="s">
        <v>78</v>
      </c>
      <c r="AY4" s="351">
        <v>2</v>
      </c>
      <c r="AZ4" s="352">
        <v>15</v>
      </c>
      <c r="BA4" s="352"/>
      <c r="BB4" s="352"/>
      <c r="BC4" s="352"/>
      <c r="BD4" s="352">
        <v>17</v>
      </c>
      <c r="BE4" s="353" t="s">
        <v>76</v>
      </c>
      <c r="BF4" s="354"/>
      <c r="BG4" s="355">
        <v>21</v>
      </c>
      <c r="BH4" s="356">
        <v>0</v>
      </c>
      <c r="BI4" s="357">
        <v>21</v>
      </c>
      <c r="BJ4" s="358"/>
      <c r="BK4" s="359">
        <v>6</v>
      </c>
      <c r="BL4" s="360">
        <v>1</v>
      </c>
      <c r="BM4" s="361">
        <v>5</v>
      </c>
      <c r="BN4" s="362"/>
    </row>
  </sheetData>
  <mergeCells count="61">
    <mergeCell ref="BC2:BC3"/>
    <mergeCell ref="BD2:BE2"/>
    <mergeCell ref="AN2:AN3"/>
    <mergeCell ref="AO2:AO3"/>
    <mergeCell ref="AP2:AQ2"/>
    <mergeCell ref="AU2:AU3"/>
    <mergeCell ref="AV2:AV3"/>
    <mergeCell ref="AW2:AX2"/>
    <mergeCell ref="AH2:AH3"/>
    <mergeCell ref="AI2:AI3"/>
    <mergeCell ref="AJ2:AJ3"/>
    <mergeCell ref="AK2:AK3"/>
    <mergeCell ref="AL2:AL3"/>
    <mergeCell ref="AM2:AM3"/>
    <mergeCell ref="Z2:Z3"/>
    <mergeCell ref="AA2:AB2"/>
    <mergeCell ref="AD2:AD3"/>
    <mergeCell ref="AE2:AE3"/>
    <mergeCell ref="AF2:AF3"/>
    <mergeCell ref="AG2:AG3"/>
    <mergeCell ref="BG1:BJ2"/>
    <mergeCell ref="BK1:BN2"/>
    <mergeCell ref="C2:C3"/>
    <mergeCell ref="D2:D3"/>
    <mergeCell ref="Q2:Q3"/>
    <mergeCell ref="R2:R3"/>
    <mergeCell ref="S2:S3"/>
    <mergeCell ref="T2:T3"/>
    <mergeCell ref="U2:U3"/>
    <mergeCell ref="AR1:AR3"/>
    <mergeCell ref="AS1:AS3"/>
    <mergeCell ref="AT1:AT3"/>
    <mergeCell ref="AU1:AW1"/>
    <mergeCell ref="AY1:BE1"/>
    <mergeCell ref="BF1:BF3"/>
    <mergeCell ref="AY2:AY3"/>
    <mergeCell ref="AZ2:AZ3"/>
    <mergeCell ref="BA2:BA3"/>
    <mergeCell ref="BB2:BB3"/>
    <mergeCell ref="S1:U1"/>
    <mergeCell ref="V1:AB1"/>
    <mergeCell ref="AC1:AC3"/>
    <mergeCell ref="AD1:AG1"/>
    <mergeCell ref="AH1:AJ1"/>
    <mergeCell ref="AK1:AQ1"/>
    <mergeCell ref="V2:V3"/>
    <mergeCell ref="W2:W3"/>
    <mergeCell ref="X2:X3"/>
    <mergeCell ref="Y2:Y3"/>
    <mergeCell ref="L1:L3"/>
    <mergeCell ref="M1:M3"/>
    <mergeCell ref="N1:N3"/>
    <mergeCell ref="O1:O3"/>
    <mergeCell ref="P1:P3"/>
    <mergeCell ref="Q1:R1"/>
    <mergeCell ref="A1:A3"/>
    <mergeCell ref="B1:B3"/>
    <mergeCell ref="C1:D1"/>
    <mergeCell ref="E1:E3"/>
    <mergeCell ref="F1:J2"/>
    <mergeCell ref="K1:K3"/>
  </mergeCells>
  <conditionalFormatting sqref="P4">
    <cfRule type="cellIs" dxfId="0" priority="1" operator="greaterThan">
      <formula>#REF!=#REF!</formula>
    </cfRule>
  </conditionalFormatting>
  <dataValidations count="3">
    <dataValidation type="textLength" allowBlank="1" showInputMessage="1" showErrorMessage="1" sqref="AX4 BE4:BF4" xr:uid="{2F516BB1-753F-423B-A313-64B0992D9588}">
      <formula1>0</formula1>
      <formula2>500000</formula2>
    </dataValidation>
    <dataValidation type="textLength" allowBlank="1" showInputMessage="1" showErrorMessage="1" sqref="A4" xr:uid="{588CD21C-DD0B-4003-AE45-E72DD8541EDD}">
      <formula1>0</formula1>
      <formula2>5000</formula2>
    </dataValidation>
    <dataValidation type="whole" allowBlank="1" showInputMessage="1" showErrorMessage="1" sqref="BL4:BN4 BH4:BJ4 AD4:AP4 AU4:AW4 AY4:BD4 Q4:AA4" xr:uid="{4EE08430-2FEF-44FB-8D1E-075E91DD3DB0}">
      <formula1>0</formula1>
      <formula2>900000</formula2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Primaria Municipiului Timisoara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Ciprian Stefan NYARI</dc:creator>
  <cp:lastModifiedBy>Ciprian Stefan NYARI</cp:lastModifiedBy>
  <cp:lastPrinted>2024-07-24T10:57:07Z</cp:lastPrinted>
  <dcterms:created xsi:type="dcterms:W3CDTF">2024-07-24T10:46:55Z</dcterms:created>
  <dcterms:modified xsi:type="dcterms:W3CDTF">2024-07-24T10:57:43Z</dcterms:modified>
</cp:coreProperties>
</file>